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ropbox\Indoor2017\"/>
    </mc:Choice>
  </mc:AlternateContent>
  <bookViews>
    <workbookView xWindow="120" yWindow="15" windowWidth="15480" windowHeight="8130" tabRatio="950" firstSheet="1" activeTab="1"/>
  </bookViews>
  <sheets>
    <sheet name="Summary" sheetId="1" state="hidden" r:id="rId1"/>
    <sheet name="Indoor PanAm" sheetId="9" r:id="rId2"/>
  </sheets>
  <calcPr calcId="152511"/>
</workbook>
</file>

<file path=xl/calcChain.xml><?xml version="1.0" encoding="utf-8"?>
<calcChain xmlns="http://schemas.openxmlformats.org/spreadsheetml/2006/main">
  <c r="C26" i="9" l="1"/>
  <c r="C19" i="9"/>
  <c r="C20" i="9"/>
  <c r="C21" i="9"/>
  <c r="C22" i="9"/>
  <c r="C24" i="9"/>
  <c r="C25" i="9"/>
  <c r="E25" i="9"/>
  <c r="G36" i="9"/>
  <c r="G35" i="9"/>
  <c r="G31" i="9"/>
  <c r="G30" i="9"/>
  <c r="E36" i="9"/>
  <c r="E35" i="9"/>
  <c r="E31" i="9"/>
  <c r="E30" i="9"/>
  <c r="D36" i="9"/>
  <c r="D35" i="9"/>
  <c r="D31" i="9"/>
  <c r="D30" i="9"/>
  <c r="C36" i="9"/>
  <c r="C35" i="9"/>
  <c r="C31" i="9"/>
  <c r="C30" i="9"/>
  <c r="J24" i="9"/>
  <c r="J22" i="9"/>
  <c r="J21" i="9"/>
  <c r="J20" i="9"/>
  <c r="J19" i="9"/>
  <c r="J18" i="9"/>
  <c r="J17" i="9"/>
  <c r="J16" i="9"/>
  <c r="I23" i="9"/>
  <c r="I22" i="9"/>
  <c r="I21" i="9"/>
  <c r="I20" i="9"/>
  <c r="I19" i="9"/>
  <c r="I18" i="9"/>
  <c r="I17" i="9"/>
  <c r="I16" i="9"/>
  <c r="H24" i="9"/>
  <c r="H23" i="9"/>
  <c r="H22" i="9"/>
  <c r="H21" i="9"/>
  <c r="H20" i="9"/>
  <c r="H19" i="9"/>
  <c r="H18" i="9"/>
  <c r="H17" i="9"/>
  <c r="H16" i="9"/>
  <c r="G24" i="9"/>
  <c r="G23" i="9"/>
  <c r="G22" i="9"/>
  <c r="G21" i="9"/>
  <c r="G20" i="9"/>
  <c r="G19" i="9"/>
  <c r="G18" i="9"/>
  <c r="G17" i="9"/>
  <c r="G16" i="9"/>
  <c r="F24" i="9"/>
  <c r="F22" i="9"/>
  <c r="F21" i="9"/>
  <c r="F20" i="9"/>
  <c r="F19" i="9"/>
  <c r="F18" i="9"/>
  <c r="F17" i="9"/>
  <c r="F16" i="9"/>
  <c r="E23" i="9"/>
  <c r="E22" i="9"/>
  <c r="E21" i="9"/>
  <c r="E20" i="9"/>
  <c r="E19" i="9"/>
  <c r="E18" i="9"/>
  <c r="E17" i="9"/>
  <c r="E16" i="9"/>
  <c r="D24" i="9"/>
  <c r="D23" i="9"/>
  <c r="D22" i="9"/>
  <c r="D21" i="9"/>
  <c r="D20" i="9"/>
  <c r="D19" i="9"/>
  <c r="D16" i="9"/>
  <c r="D26" i="9" s="1"/>
  <c r="E12" i="9"/>
  <c r="E10" i="9"/>
  <c r="C12" i="9"/>
  <c r="C11" i="9"/>
  <c r="H36" i="9"/>
  <c r="H35" i="9"/>
</calcChain>
</file>

<file path=xl/sharedStrings.xml><?xml version="1.0" encoding="utf-8"?>
<sst xmlns="http://schemas.openxmlformats.org/spreadsheetml/2006/main" count="783" uniqueCount="123">
  <si>
    <t>-</t>
  </si>
  <si>
    <t>From Host</t>
  </si>
  <si>
    <t>FB</t>
  </si>
  <si>
    <t>By Team</t>
  </si>
  <si>
    <t>BB</t>
  </si>
  <si>
    <t>T</t>
  </si>
  <si>
    <t>Deposit</t>
  </si>
  <si>
    <t>Event:</t>
  </si>
  <si>
    <t>Date:</t>
  </si>
  <si>
    <t>Location:</t>
  </si>
  <si>
    <t>Tournament Director</t>
  </si>
  <si>
    <t># Officials</t>
  </si>
  <si>
    <t>Technical Officer</t>
  </si>
  <si>
    <t>Umpire's Manager</t>
  </si>
  <si>
    <t>Neutral Umpires</t>
  </si>
  <si>
    <t>Medical Officer</t>
  </si>
  <si>
    <t>Media Officer</t>
  </si>
  <si>
    <t>PAHF Representative</t>
  </si>
  <si>
    <t>TOTAL</t>
  </si>
  <si>
    <t>PAHF Umpires</t>
  </si>
  <si>
    <t>Accepted By:</t>
  </si>
  <si>
    <t>Pan American Hockey Federation</t>
  </si>
  <si>
    <t>Signature</t>
  </si>
  <si>
    <t>Level I Instructor</t>
  </si>
  <si>
    <t>Level II Instructor</t>
  </si>
  <si>
    <t># of Teams:</t>
  </si>
  <si>
    <t>Name:</t>
  </si>
  <si>
    <t>Technical Officers</t>
  </si>
  <si>
    <t>TOURNAMENT FEES US$</t>
  </si>
  <si>
    <t xml:space="preserve">Deposit
</t>
  </si>
  <si>
    <t>1. Tournament Fees US$</t>
  </si>
  <si>
    <t>Return Travel (lowest available economy fare or equivalent)</t>
  </si>
  <si>
    <t>Bed &amp; Breakfast (room and breakfast)</t>
  </si>
  <si>
    <t>Fees</t>
  </si>
  <si>
    <t>Key</t>
  </si>
  <si>
    <t>Notes</t>
  </si>
  <si>
    <t>Deposits will be refunded on Team's full participation in Tournament</t>
  </si>
  <si>
    <t xml:space="preserve">Course Fees </t>
  </si>
  <si>
    <t># Instructors</t>
  </si>
  <si>
    <t>All Tournament Fees to be paid in advance to PAHF</t>
  </si>
  <si>
    <t>Lvl. I</t>
  </si>
  <si>
    <t>Lvl. II</t>
  </si>
  <si>
    <t>Umpiring</t>
  </si>
  <si>
    <t>Coaching</t>
  </si>
  <si>
    <t>OFFICIALS*</t>
  </si>
  <si>
    <t>PAHF</t>
  </si>
  <si>
    <t>2. Officials*</t>
  </si>
  <si>
    <t>Position:</t>
  </si>
  <si>
    <t>Host NA</t>
  </si>
  <si>
    <t>Financial Responsibility</t>
  </si>
  <si>
    <t>Max.</t>
  </si>
  <si>
    <t>Officials from Host</t>
  </si>
  <si>
    <t>Responsibility:</t>
  </si>
  <si>
    <t>NA's</t>
  </si>
  <si>
    <t>COURSE INSTRUCTORS</t>
  </si>
  <si>
    <t>4. Umpiring Course</t>
  </si>
  <si>
    <t>3. Coaching Course</t>
  </si>
  <si>
    <t>PAHF Judges</t>
  </si>
  <si>
    <t>PAHF
 Judges</t>
  </si>
  <si>
    <t>SOUTH AMERICAN CHAMPIONSHIPS</t>
  </si>
  <si>
    <t>(Men / Women)</t>
  </si>
  <si>
    <t>(Men AND Women)</t>
  </si>
  <si>
    <t>PAHF FINANCIAL RESPONSIBILITY CHARTS FOR EVENTS - Guidelines Summary</t>
  </si>
  <si>
    <t>Men / Women</t>
  </si>
  <si>
    <t>Men AND Women</t>
  </si>
  <si>
    <t>PAHF 
Rep.</t>
  </si>
  <si>
    <t>* All appointments to be approved by PAHF</t>
  </si>
  <si>
    <t>Max Number of teams:</t>
  </si>
  <si>
    <t>per gender</t>
  </si>
  <si>
    <t>both genders</t>
  </si>
  <si>
    <t>EVENT**</t>
  </si>
  <si>
    <r>
      <t xml:space="preserve">Total Officials </t>
    </r>
    <r>
      <rPr>
        <b/>
        <sz val="9"/>
        <rFont val="Times New Roman"/>
        <family val="1"/>
      </rPr>
      <t>per gender</t>
    </r>
  </si>
  <si>
    <t>Bed &amp; Breakfast</t>
  </si>
  <si>
    <r>
      <t>Round Trip Travel (lowest available econ</t>
    </r>
    <r>
      <rPr>
        <sz val="11"/>
        <rFont val="Calibri"/>
        <family val="2"/>
      </rPr>
      <t>omy air-</t>
    </r>
    <r>
      <rPr>
        <sz val="11"/>
        <color indexed="8"/>
        <rFont val="Calibri"/>
        <family val="2"/>
      </rPr>
      <t>fare or equivalent)</t>
    </r>
  </si>
  <si>
    <t>* All appointments to be approved by PAHF according qualification criteria for each position.</t>
  </si>
  <si>
    <r>
      <t>Numbers of officials</t>
    </r>
    <r>
      <rPr>
        <sz val="11"/>
        <color indexed="8"/>
        <rFont val="Calibri"/>
        <family val="2"/>
      </rPr>
      <t xml:space="preserve"> may be reduced if Max number of teams participating is not met</t>
    </r>
  </si>
  <si>
    <r>
      <t xml:space="preserve">/ </t>
    </r>
    <r>
      <rPr>
        <sz val="11"/>
        <rFont val="Calibri"/>
        <family val="2"/>
      </rPr>
      <t xml:space="preserve">(slash) means TWO SEPARATE Events &gt;&gt; </t>
    </r>
    <r>
      <rPr>
        <b/>
        <sz val="11"/>
        <rFont val="Calibri"/>
        <family val="2"/>
      </rPr>
      <t>May be combined</t>
    </r>
  </si>
  <si>
    <r>
      <t>AND</t>
    </r>
    <r>
      <rPr>
        <sz val="11"/>
        <rFont val="Calibri"/>
        <family val="2"/>
      </rPr>
      <t xml:space="preserve"> means ONE COMBINED Event &gt;&gt; </t>
    </r>
    <r>
      <rPr>
        <b/>
        <sz val="11"/>
        <rFont val="Calibri"/>
        <family val="2"/>
      </rPr>
      <t>MUST be combined</t>
    </r>
  </si>
  <si>
    <r>
      <t>Course Instructors honorarium</t>
    </r>
    <r>
      <rPr>
        <sz val="11"/>
        <color indexed="8"/>
        <rFont val="Calibri"/>
        <family val="2"/>
      </rPr>
      <t xml:space="preserve"> is PAHF responsibility as per the</t>
    </r>
    <r>
      <rPr>
        <i/>
        <sz val="11"/>
        <color indexed="8"/>
        <rFont val="Calibri"/>
        <family val="2"/>
      </rPr>
      <t xml:space="preserve"> 'PAHF Honorarium Policy'</t>
    </r>
  </si>
  <si>
    <t>Event Manager</t>
  </si>
  <si>
    <t xml:space="preserve">T </t>
  </si>
  <si>
    <t>Medals</t>
  </si>
  <si>
    <t>23x3</t>
  </si>
  <si>
    <t>OTHERS</t>
  </si>
  <si>
    <r>
      <t xml:space="preserve">Total Officials </t>
    </r>
    <r>
      <rPr>
        <b/>
        <sz val="9"/>
        <rFont val="Times New Roman"/>
        <family val="1"/>
      </rPr>
      <t>both genders</t>
    </r>
  </si>
  <si>
    <t>14x6</t>
  </si>
  <si>
    <t>17x6</t>
  </si>
  <si>
    <t>23x6</t>
  </si>
  <si>
    <t>Revision 16 (12/Mar/2013)</t>
  </si>
  <si>
    <t>OPEN</t>
  </si>
  <si>
    <r>
      <t>**</t>
    </r>
    <r>
      <rPr>
        <b/>
        <i/>
        <sz val="11"/>
        <rFont val="Times New Roman"/>
        <family val="1"/>
      </rPr>
      <t xml:space="preserve"> PAHF Sanctioned Events only</t>
    </r>
    <r>
      <rPr>
        <i/>
        <sz val="11"/>
        <rFont val="Times New Roman"/>
        <family val="1"/>
      </rPr>
      <t>. The Number of Officials and Responsibilities for Multisport Events (e.g. Pan Am Games; CAC Games) are negotiated between Event Organizers and PAHF.</t>
    </r>
  </si>
  <si>
    <r>
      <t>U-19 INDOOR PAN AM CHAMPIONSHIPS</t>
    </r>
    <r>
      <rPr>
        <sz val="12"/>
        <rFont val="Times New Roman"/>
        <family val="1"/>
      </rPr>
      <t xml:space="preserve">    </t>
    </r>
    <r>
      <rPr>
        <sz val="11"/>
        <color indexed="8"/>
        <rFont val="Times New Roman"/>
        <family val="1"/>
      </rPr>
      <t/>
    </r>
  </si>
  <si>
    <r>
      <t>Youth Olympic Qualifier Format (Hockey</t>
    </r>
    <r>
      <rPr>
        <b/>
        <sz val="18"/>
        <rFont val="Aharoni"/>
        <charset val="177"/>
      </rPr>
      <t>5</t>
    </r>
    <r>
      <rPr>
        <b/>
        <sz val="12"/>
        <rFont val="Aharoni"/>
        <charset val="177"/>
      </rPr>
      <t xml:space="preserve">) is used as regulated by FIH </t>
    </r>
  </si>
  <si>
    <r>
      <t xml:space="preserve">PAN AM JUNIOR CHAMPIONSHIPS      </t>
    </r>
    <r>
      <rPr>
        <sz val="12"/>
        <rFont val="Times New Roman"/>
        <family val="1"/>
      </rPr>
      <t xml:space="preserve">    </t>
    </r>
    <r>
      <rPr>
        <sz val="11"/>
        <color indexed="8"/>
        <rFont val="Times New Roman"/>
        <family val="1"/>
      </rPr>
      <t/>
    </r>
  </si>
  <si>
    <t>Tournament Rights</t>
  </si>
  <si>
    <t>Inscription</t>
  </si>
  <si>
    <t>(12 per gender)</t>
  </si>
  <si>
    <t>(8 per gender)</t>
  </si>
  <si>
    <t xml:space="preserve">PAN AMERICAN CUP </t>
  </si>
  <si>
    <t>PAN AMERICAN CHALLENGE</t>
  </si>
  <si>
    <r>
      <t>INDOOR 
PAN AMERICAN CUP</t>
    </r>
    <r>
      <rPr>
        <sz val="12"/>
        <color indexed="8"/>
        <rFont val="Times New Roman"/>
        <family val="1"/>
      </rPr>
      <t xml:space="preserve">    </t>
    </r>
    <r>
      <rPr>
        <sz val="11"/>
        <color indexed="8"/>
        <rFont val="Times New Roman"/>
        <family val="1"/>
      </rPr>
      <t/>
    </r>
  </si>
  <si>
    <t>Inscription</t>
  </si>
  <si>
    <t>Tournament Rights</t>
  </si>
  <si>
    <t>PAN AM YOUTH CHAMPIONSHIPS</t>
  </si>
  <si>
    <t>To be determined by and paid to PAHF</t>
  </si>
  <si>
    <r>
      <t>Disclaimer:</t>
    </r>
    <r>
      <rPr>
        <b/>
        <sz val="11"/>
        <rFont val="Calibri"/>
        <family val="2"/>
      </rPr>
      <t xml:space="preserve"> </t>
    </r>
    <r>
      <rPr>
        <b/>
        <i/>
        <sz val="11"/>
        <rFont val="Calibri"/>
        <family val="2"/>
      </rPr>
      <t>This document serves as a responsibility Guideline and for Bid purposes only, PAHF retains the right to change any of the responsibilities as outlined considering specific needs for each Event. Final number of Officials will be determined after teams have entered.</t>
    </r>
  </si>
  <si>
    <t>- if not, Per Diem must be US$50)</t>
  </si>
  <si>
    <t xml:space="preserve">Full Board (room and Per Diem of US$40 if room has breakfast included </t>
  </si>
  <si>
    <t>24 (12 per gender)</t>
  </si>
  <si>
    <t>INDOOR PAN AMERICAN CUPS 2017 - MEN &amp; WOMEN</t>
  </si>
  <si>
    <t>Full Board (room and Per Diem of US$55 if room has breakfast included -</t>
  </si>
  <si>
    <t>if not, Per Diem must be US$65)</t>
  </si>
  <si>
    <t>Annex 1 - PAHF Event: Financial Responsibility Agreement</t>
  </si>
  <si>
    <t>TBD</t>
  </si>
  <si>
    <t>City, ST - Country</t>
  </si>
  <si>
    <t>up to</t>
  </si>
  <si>
    <t>1FB</t>
  </si>
  <si>
    <t>2FB</t>
  </si>
  <si>
    <t>National Association - NA</t>
  </si>
  <si>
    <t xml:space="preserve">Name: </t>
  </si>
  <si>
    <t xml:space="preserve">Position: </t>
  </si>
  <si>
    <t xml:space="preserve">Date: </t>
  </si>
  <si>
    <t>to be agreed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</si>
</sst>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R$ &quot;* #,##0.00_);_(&quot;R$ &quot;* \(#,##0.00\);_(&quot;R$ &quot;* &quot;-&quot;??_);_(@_)"/>
    <numFmt numFmtId="165" formatCode="&quot;$&quot;#,##0;\-&quot;$&quot;#,##0"/>
    <numFmt numFmtId="166" formatCode="_([$$-409]* #,##0.00_);_([$$-409]* \(#,##0.00\);_([$$-409]* &quot;-&quot;??_);_(@_)"/>
    <numFmt numFmtId="167" formatCode="&quot;$&quot;#,##0.00"/>
    <numFmt numFmtId="168" formatCode="&quot;$&quot;#,##0"/>
  </numFmts>
  <fonts count="54" x14ac:knownFonts="1">
    <font>
      <sz val="11"/>
      <color theme="1"/>
      <name val="Calibri"/>
      <family val="2"/>
      <scheme val="minor"/>
    </font>
    <font>
      <sz val="11"/>
      <color indexed="8"/>
      <name val="Calibri"/>
      <family val="2"/>
    </font>
    <font>
      <sz val="11"/>
      <color indexed="8"/>
      <name val="Calibri"/>
      <family val="2"/>
    </font>
    <font>
      <sz val="12"/>
      <color indexed="8"/>
      <name val="Times New Roman"/>
      <family val="1"/>
    </font>
    <font>
      <b/>
      <sz val="12"/>
      <color indexed="8"/>
      <name val="Times New Roman"/>
      <family val="1"/>
    </font>
    <font>
      <b/>
      <sz val="14"/>
      <color indexed="8"/>
      <name val="Times New Roman"/>
      <family val="1"/>
    </font>
    <font>
      <sz val="11"/>
      <color indexed="8"/>
      <name val="Times New Roman"/>
      <family val="1"/>
    </font>
    <font>
      <sz val="9"/>
      <color indexed="8"/>
      <name val="Calibri"/>
      <family val="2"/>
    </font>
    <font>
      <b/>
      <sz val="14"/>
      <color indexed="8"/>
      <name val="Calibri"/>
      <family val="2"/>
    </font>
    <font>
      <b/>
      <sz val="12"/>
      <color indexed="8"/>
      <name val="Calibri"/>
      <family val="2"/>
    </font>
    <font>
      <b/>
      <sz val="10"/>
      <color indexed="8"/>
      <name val="Times New Roman"/>
      <family val="1"/>
    </font>
    <font>
      <sz val="10"/>
      <color indexed="8"/>
      <name val="Times New Roman"/>
      <family val="1"/>
    </font>
    <font>
      <b/>
      <sz val="13"/>
      <color indexed="8"/>
      <name val="Times New Roman"/>
      <family val="1"/>
    </font>
    <font>
      <sz val="8"/>
      <name val="Calibri"/>
      <family val="2"/>
    </font>
    <font>
      <b/>
      <sz val="11"/>
      <color indexed="8"/>
      <name val="Calibri"/>
      <family val="2"/>
    </font>
    <font>
      <sz val="11"/>
      <color indexed="8"/>
      <name val="Calibri"/>
      <family val="2"/>
    </font>
    <font>
      <i/>
      <sz val="11"/>
      <color indexed="8"/>
      <name val="Times New Roman"/>
      <family val="1"/>
    </font>
    <font>
      <b/>
      <sz val="12"/>
      <color indexed="8"/>
      <name val="Calibri"/>
      <family val="2"/>
    </font>
    <font>
      <sz val="12"/>
      <color indexed="8"/>
      <name val="Calibri"/>
      <family val="2"/>
    </font>
    <font>
      <b/>
      <sz val="8"/>
      <color indexed="8"/>
      <name val="Times New Roman"/>
      <family val="1"/>
    </font>
    <font>
      <b/>
      <i/>
      <u/>
      <sz val="14"/>
      <color indexed="8"/>
      <name val="Calibri"/>
      <family val="2"/>
    </font>
    <font>
      <b/>
      <i/>
      <u/>
      <sz val="12"/>
      <color indexed="8"/>
      <name val="Calibri"/>
      <family val="2"/>
    </font>
    <font>
      <sz val="10"/>
      <color indexed="8"/>
      <name val="Calibri"/>
      <family val="2"/>
    </font>
    <font>
      <i/>
      <sz val="10"/>
      <color indexed="8"/>
      <name val="Calibri"/>
      <family val="2"/>
    </font>
    <font>
      <sz val="9"/>
      <color indexed="8"/>
      <name val="Times New Roman"/>
      <family val="1"/>
    </font>
    <font>
      <sz val="10"/>
      <color indexed="8"/>
      <name val="Calibri"/>
      <family val="2"/>
    </font>
    <font>
      <sz val="8"/>
      <color indexed="8"/>
      <name val="Times New Roman"/>
      <family val="1"/>
    </font>
    <font>
      <b/>
      <i/>
      <sz val="10"/>
      <color indexed="8"/>
      <name val="Times New Roman"/>
      <family val="1"/>
    </font>
    <font>
      <b/>
      <sz val="11"/>
      <name val="Calibri"/>
      <family val="2"/>
    </font>
    <font>
      <b/>
      <i/>
      <sz val="14"/>
      <color indexed="8"/>
      <name val="Calibri"/>
      <family val="2"/>
    </font>
    <font>
      <i/>
      <sz val="11"/>
      <color indexed="8"/>
      <name val="Calibri"/>
      <family val="2"/>
    </font>
    <font>
      <b/>
      <sz val="9"/>
      <color indexed="8"/>
      <name val="Times New Roman"/>
      <family val="1"/>
    </font>
    <font>
      <sz val="11"/>
      <name val="Calibri"/>
      <family val="2"/>
    </font>
    <font>
      <b/>
      <sz val="9"/>
      <name val="Times New Roman"/>
      <family val="1"/>
    </font>
    <font>
      <b/>
      <i/>
      <sz val="10"/>
      <name val="Times New Roman"/>
      <family val="1"/>
    </font>
    <font>
      <b/>
      <sz val="12"/>
      <name val="Times New Roman"/>
      <family val="1"/>
    </font>
    <font>
      <sz val="9"/>
      <name val="Times New Roman"/>
      <family val="1"/>
    </font>
    <font>
      <i/>
      <sz val="11"/>
      <name val="Times New Roman"/>
      <family val="1"/>
    </font>
    <font>
      <b/>
      <i/>
      <sz val="11"/>
      <name val="Times New Roman"/>
      <family val="1"/>
    </font>
    <font>
      <strike/>
      <sz val="11"/>
      <name val="Calibri"/>
      <family val="2"/>
    </font>
    <font>
      <sz val="11"/>
      <color indexed="10"/>
      <name val="Calibri"/>
      <family val="2"/>
    </font>
    <font>
      <b/>
      <sz val="12"/>
      <name val="Calibri"/>
      <family val="2"/>
    </font>
    <font>
      <b/>
      <u/>
      <sz val="11"/>
      <name val="Calibri"/>
      <family val="2"/>
    </font>
    <font>
      <b/>
      <i/>
      <sz val="11"/>
      <name val="Calibri"/>
      <family val="2"/>
    </font>
    <font>
      <sz val="10"/>
      <name val="Calibri"/>
      <family val="2"/>
    </font>
    <font>
      <sz val="10"/>
      <name val="Times New Roman"/>
      <family val="1"/>
    </font>
    <font>
      <sz val="12"/>
      <name val="Times New Roman"/>
      <family val="1"/>
    </font>
    <font>
      <b/>
      <sz val="14"/>
      <name val="Calibri"/>
      <family val="2"/>
    </font>
    <font>
      <b/>
      <sz val="12"/>
      <name val="Aharoni"/>
      <charset val="177"/>
    </font>
    <font>
      <b/>
      <sz val="18"/>
      <name val="Aharoni"/>
      <charset val="177"/>
    </font>
    <font>
      <b/>
      <sz val="8"/>
      <name val="Times New Roman"/>
      <family val="1"/>
    </font>
    <font>
      <b/>
      <sz val="10"/>
      <name val="Times New Roman"/>
      <family val="1"/>
    </font>
    <font>
      <b/>
      <i/>
      <sz val="10"/>
      <name val="Calibri"/>
      <family val="2"/>
    </font>
    <font>
      <b/>
      <sz val="12"/>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55"/>
        <bgColor indexed="64"/>
      </patternFill>
    </fill>
    <fill>
      <patternFill patternType="solid">
        <fgColor indexed="27"/>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dashed">
        <color indexed="64"/>
      </right>
      <top/>
      <bottom/>
      <diagonal/>
    </border>
    <border>
      <left style="medium">
        <color indexed="64"/>
      </left>
      <right style="dashed">
        <color indexed="64"/>
      </right>
      <top/>
      <bottom/>
      <diagonal/>
    </border>
    <border>
      <left style="dotted">
        <color indexed="64"/>
      </left>
      <right/>
      <top style="thin">
        <color indexed="64"/>
      </top>
      <bottom style="thin">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bottom/>
      <diagonal/>
    </border>
    <border>
      <left/>
      <right/>
      <top style="dashed">
        <color indexed="64"/>
      </top>
      <bottom/>
      <diagonal/>
    </border>
    <border>
      <left style="thin">
        <color indexed="64"/>
      </left>
      <right style="thin">
        <color indexed="64"/>
      </right>
      <top style="dashed">
        <color indexed="64"/>
      </top>
      <bottom/>
      <diagonal/>
    </border>
    <border>
      <left style="medium">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thin">
        <color indexed="64"/>
      </left>
      <right style="thin">
        <color indexed="64"/>
      </right>
      <top/>
      <bottom/>
      <diagonal/>
    </border>
    <border>
      <left style="medium">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dashed">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ashed">
        <color indexed="64"/>
      </right>
      <top/>
      <bottom style="double">
        <color indexed="64"/>
      </bottom>
      <diagonal/>
    </border>
    <border>
      <left style="thin">
        <color indexed="64"/>
      </left>
      <right style="dashed">
        <color indexed="64"/>
      </right>
      <top/>
      <bottom style="double">
        <color indexed="64"/>
      </bottom>
      <diagonal/>
    </border>
    <border>
      <left style="medium">
        <color indexed="64"/>
      </left>
      <right style="dashed">
        <color indexed="64"/>
      </right>
      <top style="dashed">
        <color indexed="64"/>
      </top>
      <bottom style="double">
        <color indexed="64"/>
      </bottom>
      <diagonal/>
    </border>
    <border>
      <left style="thin">
        <color indexed="64"/>
      </left>
      <right style="dashed">
        <color indexed="64"/>
      </right>
      <top style="dashed">
        <color indexed="64"/>
      </top>
      <bottom style="double">
        <color indexed="64"/>
      </bottom>
      <diagonal/>
    </border>
    <border>
      <left/>
      <right style="medium">
        <color indexed="64"/>
      </right>
      <top style="dashed">
        <color indexed="64"/>
      </top>
      <bottom style="double">
        <color indexed="64"/>
      </bottom>
      <diagonal/>
    </border>
    <border>
      <left/>
      <right/>
      <top/>
      <bottom style="double">
        <color indexed="64"/>
      </bottom>
      <diagonal/>
    </border>
    <border>
      <left/>
      <right style="medium">
        <color indexed="64"/>
      </right>
      <top style="dashed">
        <color indexed="64"/>
      </top>
      <bottom/>
      <diagonal/>
    </border>
    <border>
      <left style="medium">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medium">
        <color indexed="64"/>
      </left>
      <right style="dashed">
        <color indexed="64"/>
      </right>
      <top style="medium">
        <color indexed="64"/>
      </top>
      <bottom/>
      <diagonal/>
    </border>
    <border>
      <left style="thin">
        <color indexed="64"/>
      </left>
      <right style="dashed">
        <color indexed="64"/>
      </right>
      <top style="medium">
        <color indexed="64"/>
      </top>
      <bottom/>
      <diagonal/>
    </border>
    <border>
      <left/>
      <right style="thin">
        <color indexed="64"/>
      </right>
      <top style="dashed">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style="dashed">
        <color indexed="64"/>
      </bottom>
      <diagonal/>
    </border>
    <border>
      <left style="medium">
        <color indexed="64"/>
      </left>
      <right style="dotted">
        <color indexed="18"/>
      </right>
      <top style="thin">
        <color indexed="64"/>
      </top>
      <bottom/>
      <diagonal/>
    </border>
    <border>
      <left style="medium">
        <color indexed="64"/>
      </left>
      <right style="dotted">
        <color indexed="18"/>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medium">
        <color indexed="64"/>
      </left>
      <right style="dotted">
        <color indexed="18"/>
      </right>
      <top style="dashed">
        <color indexed="64"/>
      </top>
      <bottom style="medium">
        <color indexed="64"/>
      </bottom>
      <diagonal/>
    </border>
    <border>
      <left style="medium">
        <color indexed="64"/>
      </left>
      <right style="dotted">
        <color indexed="18"/>
      </right>
      <top style="dashed">
        <color indexed="64"/>
      </top>
      <bottom style="double">
        <color indexed="64"/>
      </bottom>
      <diagonal/>
    </border>
    <border>
      <left/>
      <right/>
      <top/>
      <bottom style="thin">
        <color indexed="64"/>
      </bottom>
      <diagonal/>
    </border>
    <border>
      <left style="thin">
        <color indexed="64"/>
      </left>
      <right style="medium">
        <color indexed="64"/>
      </right>
      <top style="dashed">
        <color indexed="64"/>
      </top>
      <bottom/>
      <diagonal/>
    </border>
    <border>
      <left/>
      <right style="medium">
        <color indexed="64"/>
      </right>
      <top/>
      <bottom style="thin">
        <color indexed="64"/>
      </bottom>
      <diagonal/>
    </border>
    <border>
      <left style="medium">
        <color indexed="64"/>
      </left>
      <right style="dotted">
        <color indexed="18"/>
      </right>
      <top style="medium">
        <color indexed="64"/>
      </top>
      <bottom/>
      <diagonal/>
    </border>
    <border>
      <left style="medium">
        <color indexed="64"/>
      </left>
      <right style="dotted">
        <color indexed="18"/>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ashed">
        <color indexed="64"/>
      </bottom>
      <diagonal/>
    </border>
    <border>
      <left style="thin">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ouble">
        <color indexed="64"/>
      </top>
      <bottom style="dashed">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double">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ashed">
        <color indexed="64"/>
      </bottom>
      <diagonal/>
    </border>
    <border>
      <left style="medium">
        <color indexed="64"/>
      </left>
      <right style="thin">
        <color indexed="64"/>
      </right>
      <top style="thin">
        <color indexed="64"/>
      </top>
      <bottom/>
      <diagonal/>
    </border>
    <border>
      <left style="medium">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s>
  <cellStyleXfs count="2">
    <xf numFmtId="0" fontId="0" fillId="0" borderId="0"/>
    <xf numFmtId="164" fontId="2" fillId="0" borderId="0" applyFont="0" applyFill="0" applyBorder="0" applyAlignment="0" applyProtection="0"/>
  </cellStyleXfs>
  <cellXfs count="666">
    <xf numFmtId="0" fontId="0" fillId="0" borderId="0" xfId="0"/>
    <xf numFmtId="0" fontId="8" fillId="2" borderId="0" xfId="0" applyFont="1" applyFill="1" applyBorder="1"/>
    <xf numFmtId="0" fontId="0" fillId="0" borderId="0" xfId="0" applyBorder="1"/>
    <xf numFmtId="0" fontId="17" fillId="0" borderId="0" xfId="0" applyFont="1"/>
    <xf numFmtId="0" fontId="0" fillId="0" borderId="0" xfId="0" applyAlignment="1">
      <alignment horizontal="left"/>
    </xf>
    <xf numFmtId="0" fontId="0" fillId="0" borderId="0" xfId="0" applyAlignment="1">
      <alignment horizontal="center"/>
    </xf>
    <xf numFmtId="0" fontId="14" fillId="0" borderId="0" xfId="0" applyFont="1"/>
    <xf numFmtId="0" fontId="14" fillId="0" borderId="1" xfId="0" applyFont="1" applyBorder="1" applyAlignment="1">
      <alignment horizontal="center"/>
    </xf>
    <xf numFmtId="0" fontId="14" fillId="0" borderId="0" xfId="0" applyFont="1" applyAlignment="1">
      <alignment horizontal="right"/>
    </xf>
    <xf numFmtId="0" fontId="14" fillId="0" borderId="2" xfId="0" applyFont="1" applyBorder="1" applyAlignment="1">
      <alignment horizontal="center"/>
    </xf>
    <xf numFmtId="0" fontId="14" fillId="0" borderId="0" xfId="0" applyFont="1" applyBorder="1" applyAlignment="1">
      <alignment horizontal="center"/>
    </xf>
    <xf numFmtId="0" fontId="18" fillId="0" borderId="0" xfId="0" applyFont="1" applyAlignment="1"/>
    <xf numFmtId="0" fontId="9" fillId="0" borderId="0" xfId="0" applyFont="1"/>
    <xf numFmtId="0" fontId="18" fillId="0" borderId="0" xfId="0" applyFont="1"/>
    <xf numFmtId="0" fontId="0" fillId="0" borderId="0" xfId="0" applyBorder="1" applyAlignment="1"/>
    <xf numFmtId="0" fontId="0" fillId="0" borderId="0" xfId="0" applyFill="1"/>
    <xf numFmtId="0" fontId="0" fillId="3" borderId="0" xfId="0" applyFill="1" applyBorder="1"/>
    <xf numFmtId="0" fontId="0" fillId="3" borderId="3" xfId="0" applyFill="1" applyBorder="1"/>
    <xf numFmtId="0" fontId="0" fillId="0" borderId="4" xfId="0" applyBorder="1"/>
    <xf numFmtId="0" fontId="0" fillId="0" borderId="0" xfId="0" applyFill="1" applyBorder="1" applyAlignment="1">
      <alignment horizontal="center" vertical="center" wrapText="1"/>
    </xf>
    <xf numFmtId="0" fontId="11"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166" fontId="15" fillId="0" borderId="0" xfId="1" applyNumberFormat="1" applyFont="1" applyFill="1" applyBorder="1" applyAlignment="1">
      <alignment vertical="center"/>
    </xf>
    <xf numFmtId="0" fontId="4" fillId="0" borderId="0" xfId="0" applyFont="1" applyFill="1" applyBorder="1" applyAlignment="1">
      <alignment horizontal="left" vertical="center" wrapText="1"/>
    </xf>
    <xf numFmtId="0" fontId="14" fillId="4" borderId="5" xfId="0" applyFont="1" applyFill="1" applyBorder="1" applyAlignment="1"/>
    <xf numFmtId="0" fontId="14" fillId="4" borderId="6" xfId="0" applyFont="1" applyFill="1" applyBorder="1" applyAlignment="1"/>
    <xf numFmtId="0" fontId="0" fillId="0" borderId="7" xfId="0" applyBorder="1"/>
    <xf numFmtId="0" fontId="0" fillId="0" borderId="8" xfId="0" applyBorder="1"/>
    <xf numFmtId="0" fontId="0" fillId="0" borderId="9" xfId="0" applyBorder="1"/>
    <xf numFmtId="0" fontId="0" fillId="0" borderId="10" xfId="0" applyBorder="1"/>
    <xf numFmtId="0" fontId="14" fillId="0" borderId="0" xfId="0" applyFont="1" applyFill="1" applyBorder="1" applyAlignment="1"/>
    <xf numFmtId="0" fontId="0" fillId="3" borderId="1" xfId="0" applyFill="1" applyBorder="1" applyAlignment="1">
      <alignment horizontal="center"/>
    </xf>
    <xf numFmtId="0" fontId="18" fillId="0" borderId="4" xfId="0" applyFont="1" applyBorder="1"/>
    <xf numFmtId="0" fontId="18" fillId="0" borderId="7" xfId="0" applyFont="1" applyBorder="1"/>
    <xf numFmtId="0" fontId="22" fillId="0" borderId="11" xfId="0" applyFont="1" applyBorder="1"/>
    <xf numFmtId="0" fontId="22" fillId="0" borderId="0" xfId="0" applyFont="1" applyBorder="1"/>
    <xf numFmtId="0" fontId="22" fillId="0" borderId="12" xfId="0" applyFont="1" applyBorder="1"/>
    <xf numFmtId="0" fontId="22" fillId="0" borderId="9" xfId="0" applyFont="1" applyBorder="1"/>
    <xf numFmtId="0" fontId="9" fillId="0" borderId="0" xfId="0" applyFont="1" applyAlignment="1">
      <alignment horizontal="center"/>
    </xf>
    <xf numFmtId="0" fontId="21" fillId="0" borderId="13" xfId="0" applyFont="1" applyBorder="1"/>
    <xf numFmtId="0" fontId="18" fillId="0" borderId="0" xfId="0" applyFont="1" applyBorder="1"/>
    <xf numFmtId="0" fontId="9" fillId="0" borderId="0" xfId="0" applyFont="1" applyAlignment="1">
      <alignment horizontal="left"/>
    </xf>
    <xf numFmtId="0" fontId="0" fillId="3" borderId="14" xfId="0" applyFill="1" applyBorder="1" applyAlignment="1">
      <alignment horizontal="center" vertical="center" wrapText="1"/>
    </xf>
    <xf numFmtId="0" fontId="0" fillId="0" borderId="15" xfId="0" applyBorder="1" applyAlignment="1">
      <alignment horizontal="center" vertical="center" wrapText="1"/>
    </xf>
    <xf numFmtId="0" fontId="0" fillId="3" borderId="16" xfId="0" applyFill="1" applyBorder="1" applyAlignment="1">
      <alignment horizontal="center" vertical="center" wrapText="1"/>
    </xf>
    <xf numFmtId="0" fontId="0" fillId="3" borderId="0" xfId="0" applyFill="1" applyBorder="1" applyAlignment="1">
      <alignment horizontal="center" vertical="center" wrapText="1"/>
    </xf>
    <xf numFmtId="0" fontId="20" fillId="0" borderId="4" xfId="0" applyFont="1" applyBorder="1"/>
    <xf numFmtId="0" fontId="20" fillId="0" borderId="13" xfId="0" applyFont="1" applyBorder="1"/>
    <xf numFmtId="0" fontId="12" fillId="0" borderId="0"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xf>
    <xf numFmtId="0" fontId="23" fillId="0" borderId="0" xfId="0" applyFont="1"/>
    <xf numFmtId="0" fontId="0" fillId="0" borderId="20" xfId="0" applyBorder="1" applyAlignment="1">
      <alignment horizontal="center" vertical="center" wrapText="1"/>
    </xf>
    <xf numFmtId="0" fontId="0" fillId="3" borderId="3" xfId="0" applyFill="1" applyBorder="1" applyAlignment="1"/>
    <xf numFmtId="0" fontId="0" fillId="3" borderId="0" xfId="0" applyFill="1" applyBorder="1" applyAlignment="1"/>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xf numFmtId="0" fontId="0" fillId="0" borderId="24" xfId="0" applyBorder="1" applyAlignment="1">
      <alignment horizontal="center" vertical="center" wrapText="1"/>
    </xf>
    <xf numFmtId="0" fontId="25" fillId="0" borderId="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4" xfId="0" applyFont="1"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11" fillId="0" borderId="26" xfId="0" applyFont="1" applyBorder="1" applyAlignment="1">
      <alignment horizontal="right" vertical="center" wrapText="1"/>
    </xf>
    <xf numFmtId="0" fontId="0" fillId="0" borderId="15" xfId="0" applyBorder="1" applyAlignment="1">
      <alignmen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1" fillId="0" borderId="29" xfId="0" applyFont="1" applyBorder="1" applyAlignment="1">
      <alignment horizontal="right" vertical="center" wrapText="1"/>
    </xf>
    <xf numFmtId="0" fontId="0" fillId="0" borderId="24" xfId="0" applyBorder="1" applyAlignment="1">
      <alignment horizont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xf>
    <xf numFmtId="0" fontId="14" fillId="0" borderId="6" xfId="0" applyFont="1" applyBorder="1" applyAlignment="1">
      <alignment horizontal="center"/>
    </xf>
    <xf numFmtId="0" fontId="14" fillId="0" borderId="33" xfId="0" applyFont="1" applyBorder="1" applyAlignment="1">
      <alignment horizontal="center"/>
    </xf>
    <xf numFmtId="0" fontId="0" fillId="3" borderId="15" xfId="0" applyFill="1" applyBorder="1" applyAlignment="1">
      <alignment vertical="center"/>
    </xf>
    <xf numFmtId="0" fontId="11" fillId="3" borderId="29" xfId="0" applyFont="1" applyFill="1" applyBorder="1" applyAlignment="1">
      <alignment horizontal="right" vertical="center" wrapText="1"/>
    </xf>
    <xf numFmtId="0" fontId="11" fillId="3" borderId="26" xfId="0" applyFont="1" applyFill="1" applyBorder="1" applyAlignment="1">
      <alignment horizontal="right" vertical="center" wrapText="1"/>
    </xf>
    <xf numFmtId="0" fontId="25" fillId="3" borderId="0"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wrapText="1"/>
    </xf>
    <xf numFmtId="0" fontId="0" fillId="3" borderId="18"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4" xfId="0" applyFill="1" applyBorder="1" applyAlignment="1">
      <alignment horizontal="center" vertical="center" wrapText="1"/>
    </xf>
    <xf numFmtId="0" fontId="25" fillId="3" borderId="24"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8" xfId="0" applyFill="1" applyBorder="1" applyAlignment="1">
      <alignment horizontal="center" vertical="center" wrapText="1"/>
    </xf>
    <xf numFmtId="0" fontId="0" fillId="0" borderId="35" xfId="0" applyBorder="1" applyAlignment="1">
      <alignment vertical="center"/>
    </xf>
    <xf numFmtId="0" fontId="11" fillId="0" borderId="36" xfId="0" applyFont="1" applyBorder="1" applyAlignment="1">
      <alignment horizontal="righ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3" borderId="42"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xf numFmtId="0" fontId="0" fillId="3" borderId="35" xfId="0" applyFill="1" applyBorder="1" applyAlignment="1">
      <alignment vertical="center"/>
    </xf>
    <xf numFmtId="0" fontId="11" fillId="3" borderId="36" xfId="0" applyFont="1" applyFill="1" applyBorder="1" applyAlignment="1">
      <alignment horizontal="right" vertical="center" wrapText="1"/>
    </xf>
    <xf numFmtId="0" fontId="0" fillId="3" borderId="37" xfId="0" applyFill="1" applyBorder="1" applyAlignment="1">
      <alignment horizontal="center" vertical="center" wrapText="1"/>
    </xf>
    <xf numFmtId="0" fontId="25" fillId="0" borderId="8" xfId="0" applyFont="1"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25" fillId="3" borderId="8" xfId="0" applyFont="1" applyFill="1" applyBorder="1" applyAlignment="1">
      <alignment horizontal="center" vertical="center" wrapText="1"/>
    </xf>
    <xf numFmtId="0" fontId="0" fillId="3" borderId="46" xfId="0" applyFill="1" applyBorder="1" applyAlignment="1">
      <alignment horizontal="center" vertical="center" wrapText="1"/>
    </xf>
    <xf numFmtId="0" fontId="1" fillId="0" borderId="0" xfId="0" applyFont="1" applyBorder="1"/>
    <xf numFmtId="0" fontId="0" fillId="0" borderId="0" xfId="0" applyFont="1" applyBorder="1"/>
    <xf numFmtId="0" fontId="0" fillId="0" borderId="8" xfId="0" applyFont="1" applyBorder="1"/>
    <xf numFmtId="0" fontId="0" fillId="0" borderId="0" xfId="0" applyFont="1"/>
    <xf numFmtId="0" fontId="1" fillId="0" borderId="9" xfId="0" applyFont="1" applyBorder="1"/>
    <xf numFmtId="0" fontId="0" fillId="0" borderId="9" xfId="0" applyFont="1" applyBorder="1"/>
    <xf numFmtId="0" fontId="0" fillId="0" borderId="10" xfId="0" applyFont="1" applyBorder="1"/>
    <xf numFmtId="0" fontId="0" fillId="6" borderId="47"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49" xfId="0" applyFill="1" applyBorder="1" applyAlignment="1">
      <alignment horizontal="center" vertical="center" wrapText="1"/>
    </xf>
    <xf numFmtId="0" fontId="20" fillId="0" borderId="0" xfId="0" applyFont="1"/>
    <xf numFmtId="0" fontId="26" fillId="0" borderId="15" xfId="0" applyFont="1" applyFill="1" applyBorder="1" applyAlignment="1">
      <alignment horizontal="center" wrapText="1"/>
    </xf>
    <xf numFmtId="0" fontId="19" fillId="4" borderId="15"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41" xfId="0" applyFill="1" applyBorder="1" applyAlignment="1">
      <alignment horizontal="center" vertical="center" wrapText="1"/>
    </xf>
    <xf numFmtId="0" fontId="16" fillId="0" borderId="0" xfId="0" applyFont="1" applyAlignment="1">
      <alignment horizontal="right"/>
    </xf>
    <xf numFmtId="0" fontId="31" fillId="3" borderId="50" xfId="0" applyFont="1" applyFill="1" applyBorder="1" applyAlignment="1">
      <alignment horizontal="left" wrapText="1"/>
    </xf>
    <xf numFmtId="0" fontId="31" fillId="0" borderId="50" xfId="0" applyFont="1" applyFill="1" applyBorder="1" applyAlignment="1">
      <alignment horizontal="left" wrapText="1"/>
    </xf>
    <xf numFmtId="0" fontId="34" fillId="3" borderId="0" xfId="0" applyFont="1" applyFill="1" applyBorder="1" applyAlignment="1">
      <alignment horizontal="left" vertical="center" wrapText="1"/>
    </xf>
    <xf numFmtId="0" fontId="32" fillId="3" borderId="51"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32" fillId="3" borderId="52" xfId="0" applyFont="1" applyFill="1" applyBorder="1" applyAlignment="1">
      <alignment horizontal="center" vertical="center" wrapText="1"/>
    </xf>
    <xf numFmtId="0" fontId="16" fillId="0" borderId="0" xfId="0" applyFont="1" applyBorder="1" applyAlignment="1">
      <alignment horizontal="right"/>
    </xf>
    <xf numFmtId="0" fontId="32" fillId="0" borderId="0" xfId="0" applyFont="1" applyBorder="1"/>
    <xf numFmtId="0" fontId="34" fillId="0" borderId="0" xfId="0" applyFont="1" applyBorder="1" applyAlignment="1">
      <alignment horizontal="left" vertical="center" wrapText="1"/>
    </xf>
    <xf numFmtId="0" fontId="28" fillId="0" borderId="45" xfId="0" applyFont="1" applyBorder="1" applyAlignment="1"/>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3" borderId="15"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32" fillId="3" borderId="53" xfId="0" applyFont="1" applyFill="1" applyBorder="1" applyAlignment="1">
      <alignment horizontal="center" vertical="center" wrapText="1"/>
    </xf>
    <xf numFmtId="0" fontId="14" fillId="0" borderId="12" xfId="0" applyFont="1" applyFill="1" applyBorder="1"/>
    <xf numFmtId="0" fontId="28" fillId="0" borderId="0" xfId="0" applyFont="1" applyBorder="1"/>
    <xf numFmtId="0" fontId="14" fillId="0" borderId="11" xfId="0" applyFont="1" applyBorder="1"/>
    <xf numFmtId="0" fontId="14" fillId="0" borderId="12" xfId="0" applyFont="1" applyBorder="1"/>
    <xf numFmtId="0" fontId="14" fillId="0" borderId="11" xfId="0" applyFont="1" applyFill="1" applyBorder="1"/>
    <xf numFmtId="0" fontId="19" fillId="4" borderId="0"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0" fillId="3" borderId="54" xfId="0" applyFill="1" applyBorder="1" applyAlignment="1">
      <alignment horizontal="center" vertical="center" wrapText="1"/>
    </xf>
    <xf numFmtId="0" fontId="0" fillId="6" borderId="55" xfId="0" applyFill="1" applyBorder="1" applyAlignment="1">
      <alignment horizontal="center" vertical="center" wrapText="1"/>
    </xf>
    <xf numFmtId="0" fontId="32" fillId="0" borderId="0" xfId="0" applyFont="1" applyBorder="1" applyAlignment="1">
      <alignment horizontal="center" vertical="center" wrapText="1"/>
    </xf>
    <xf numFmtId="0" fontId="0" fillId="0" borderId="56" xfId="0" applyBorder="1" applyAlignment="1">
      <alignment horizontal="center" vertical="center" wrapText="1"/>
    </xf>
    <xf numFmtId="0" fontId="0" fillId="0" borderId="54" xfId="0" applyBorder="1" applyAlignment="1">
      <alignment horizontal="center" vertical="center" wrapText="1"/>
    </xf>
    <xf numFmtId="0" fontId="0" fillId="0" borderId="45" xfId="0" applyBorder="1" applyAlignment="1">
      <alignment horizontal="center" vertical="center" wrapText="1"/>
    </xf>
    <xf numFmtId="0" fontId="32" fillId="3" borderId="0" xfId="0" applyFont="1" applyFill="1" applyBorder="1" applyAlignment="1">
      <alignment horizontal="center" vertical="center" wrapText="1"/>
    </xf>
    <xf numFmtId="0" fontId="0" fillId="3" borderId="56" xfId="0" applyFill="1" applyBorder="1" applyAlignment="1">
      <alignment horizontal="center" vertical="center" wrapText="1"/>
    </xf>
    <xf numFmtId="0" fontId="0" fillId="3" borderId="45" xfId="0"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29" fillId="0" borderId="0" xfId="0" applyFont="1" applyBorder="1"/>
    <xf numFmtId="0" fontId="32" fillId="3" borderId="20"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1" fillId="0" borderId="8" xfId="0" applyFont="1" applyBorder="1"/>
    <xf numFmtId="0" fontId="1" fillId="0" borderId="10" xfId="0" applyFont="1" applyBorder="1"/>
    <xf numFmtId="0" fontId="32" fillId="3" borderId="57" xfId="0" applyFont="1" applyFill="1" applyBorder="1" applyAlignment="1">
      <alignment horizontal="center" vertical="center" wrapText="1"/>
    </xf>
    <xf numFmtId="0" fontId="32" fillId="3" borderId="30"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2" fillId="3" borderId="32" xfId="0" applyFont="1" applyFill="1" applyBorder="1" applyAlignment="1">
      <alignment horizontal="center" vertical="center" wrapText="1"/>
    </xf>
    <xf numFmtId="0" fontId="32" fillId="3" borderId="56" xfId="0" applyFont="1" applyFill="1" applyBorder="1" applyAlignment="1">
      <alignment horizontal="center" vertical="center" wrapText="1"/>
    </xf>
    <xf numFmtId="0" fontId="33" fillId="3" borderId="50" xfId="0" applyFont="1" applyFill="1" applyBorder="1" applyAlignment="1">
      <alignment horizontal="left" wrapText="1"/>
    </xf>
    <xf numFmtId="0" fontId="44" fillId="3" borderId="0"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3" borderId="24"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32" fillId="3" borderId="5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15" xfId="0" applyFont="1" applyFill="1" applyBorder="1" applyAlignment="1">
      <alignment vertical="center"/>
    </xf>
    <xf numFmtId="0" fontId="45" fillId="3" borderId="29" xfId="0" applyFont="1" applyFill="1" applyBorder="1" applyAlignment="1">
      <alignment horizontal="right" vertical="center" wrapText="1"/>
    </xf>
    <xf numFmtId="0" fontId="32" fillId="3" borderId="24" xfId="0" applyFont="1" applyFill="1" applyBorder="1" applyAlignment="1">
      <alignment horizontal="center" wrapText="1"/>
    </xf>
    <xf numFmtId="0" fontId="32" fillId="3" borderId="8"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59" xfId="0" applyFont="1" applyFill="1" applyBorder="1" applyAlignment="1">
      <alignment horizontal="center" vertical="center" wrapText="1"/>
    </xf>
    <xf numFmtId="0" fontId="45" fillId="3" borderId="26" xfId="0" applyFont="1" applyFill="1" applyBorder="1" applyAlignment="1">
      <alignment horizontal="right" vertical="center" wrapText="1"/>
    </xf>
    <xf numFmtId="0" fontId="32" fillId="3" borderId="25"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46" xfId="0" applyFont="1" applyFill="1" applyBorder="1" applyAlignment="1">
      <alignment horizontal="center" vertical="center" wrapText="1"/>
    </xf>
    <xf numFmtId="0" fontId="32" fillId="6" borderId="47" xfId="0" applyFont="1" applyFill="1" applyBorder="1" applyAlignment="1">
      <alignment horizontal="center" vertical="center" wrapText="1"/>
    </xf>
    <xf numFmtId="0" fontId="32" fillId="6" borderId="48" xfId="0" applyFont="1" applyFill="1" applyBorder="1" applyAlignment="1">
      <alignment horizontal="center" vertical="center" wrapText="1"/>
    </xf>
    <xf numFmtId="0" fontId="32" fillId="6" borderId="49"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32" fillId="6" borderId="60" xfId="0" applyFont="1" applyFill="1" applyBorder="1" applyAlignment="1">
      <alignment horizontal="center" vertical="center" wrapText="1"/>
    </xf>
    <xf numFmtId="0" fontId="32" fillId="6" borderId="61" xfId="0" applyFont="1" applyFill="1" applyBorder="1" applyAlignment="1">
      <alignment horizontal="center" vertical="center" wrapText="1"/>
    </xf>
    <xf numFmtId="0" fontId="32" fillId="3" borderId="62" xfId="0" applyFont="1" applyFill="1" applyBorder="1" applyAlignment="1">
      <alignment vertical="center"/>
    </xf>
    <xf numFmtId="0" fontId="45" fillId="3" borderId="63" xfId="0" applyFont="1" applyFill="1" applyBorder="1" applyAlignment="1">
      <alignment horizontal="right" vertical="center" wrapText="1"/>
    </xf>
    <xf numFmtId="0" fontId="32" fillId="3" borderId="64" xfId="0" applyFont="1" applyFill="1" applyBorder="1" applyAlignment="1">
      <alignment horizontal="center" vertical="center" wrapText="1"/>
    </xf>
    <xf numFmtId="0" fontId="32" fillId="3" borderId="53" xfId="0" applyFont="1" applyFill="1" applyBorder="1" applyAlignment="1">
      <alignment horizontal="center" vertical="center" wrapText="1"/>
    </xf>
    <xf numFmtId="0" fontId="32" fillId="3" borderId="65" xfId="0" applyFont="1" applyFill="1" applyBorder="1" applyAlignment="1">
      <alignment horizontal="center" vertical="center" wrapText="1"/>
    </xf>
    <xf numFmtId="0" fontId="32" fillId="3" borderId="66" xfId="0" applyFont="1" applyFill="1" applyBorder="1" applyAlignment="1">
      <alignment horizontal="center" vertical="center" wrapText="1"/>
    </xf>
    <xf numFmtId="0" fontId="32" fillId="3" borderId="67" xfId="0" applyFont="1" applyFill="1" applyBorder="1" applyAlignment="1">
      <alignment horizontal="center" vertical="center" wrapText="1"/>
    </xf>
    <xf numFmtId="0" fontId="32" fillId="3" borderId="68" xfId="0" applyFont="1" applyFill="1" applyBorder="1" applyAlignment="1">
      <alignment horizontal="center" vertical="center" wrapText="1"/>
    </xf>
    <xf numFmtId="0" fontId="32" fillId="3" borderId="69"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0"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3" fillId="0" borderId="50" xfId="0" applyFont="1" applyFill="1" applyBorder="1" applyAlignment="1">
      <alignment horizontal="left" wrapText="1"/>
    </xf>
    <xf numFmtId="0" fontId="44" fillId="0" borderId="0"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8"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32" fillId="0" borderId="15" xfId="0" applyFont="1" applyFill="1" applyBorder="1" applyAlignment="1">
      <alignment vertical="center"/>
    </xf>
    <xf numFmtId="0" fontId="45" fillId="0" borderId="29" xfId="0" applyFont="1" applyFill="1" applyBorder="1" applyAlignment="1">
      <alignment horizontal="right" vertical="center" wrapText="1"/>
    </xf>
    <xf numFmtId="0" fontId="32" fillId="0" borderId="24" xfId="0" applyFont="1" applyFill="1" applyBorder="1" applyAlignment="1">
      <alignment horizontal="center" vertical="center" wrapText="1"/>
    </xf>
    <xf numFmtId="0" fontId="32" fillId="0" borderId="24" xfId="0" applyFont="1" applyFill="1" applyBorder="1" applyAlignment="1">
      <alignment horizontal="center" wrapText="1"/>
    </xf>
    <xf numFmtId="0" fontId="32" fillId="0" borderId="8"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59" xfId="0" applyFont="1" applyFill="1" applyBorder="1" applyAlignment="1">
      <alignment horizontal="center" vertical="center" wrapText="1"/>
    </xf>
    <xf numFmtId="0" fontId="32" fillId="0" borderId="57" xfId="0" applyFont="1" applyFill="1" applyBorder="1" applyAlignment="1">
      <alignment horizontal="center" vertical="center" wrapText="1"/>
    </xf>
    <xf numFmtId="0" fontId="45" fillId="0" borderId="26" xfId="0" applyFont="1" applyFill="1" applyBorder="1" applyAlignment="1">
      <alignment horizontal="right" vertical="center" wrapText="1"/>
    </xf>
    <xf numFmtId="0" fontId="32" fillId="0" borderId="25"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9" fillId="6" borderId="47" xfId="0" applyFont="1" applyFill="1" applyBorder="1" applyAlignment="1">
      <alignment horizontal="center" vertical="center" wrapText="1"/>
    </xf>
    <xf numFmtId="0" fontId="39" fillId="6" borderId="48" xfId="0" applyFont="1" applyFill="1" applyBorder="1" applyAlignment="1">
      <alignment horizontal="center" vertical="center" wrapText="1"/>
    </xf>
    <xf numFmtId="0" fontId="39" fillId="6" borderId="49" xfId="0" applyFont="1" applyFill="1" applyBorder="1" applyAlignment="1">
      <alignment horizontal="center" vertical="center" wrapText="1"/>
    </xf>
    <xf numFmtId="0" fontId="39" fillId="6" borderId="55" xfId="0" applyFont="1" applyFill="1" applyBorder="1" applyAlignment="1">
      <alignment horizontal="center" vertical="center" wrapText="1"/>
    </xf>
    <xf numFmtId="0" fontId="39" fillId="6" borderId="60" xfId="0" applyFont="1" applyFill="1" applyBorder="1" applyAlignment="1">
      <alignment horizontal="center" vertical="center" wrapText="1"/>
    </xf>
    <xf numFmtId="0" fontId="39" fillId="6" borderId="61" xfId="0" applyFont="1" applyFill="1" applyBorder="1" applyAlignment="1">
      <alignment horizontal="center" vertical="center" wrapText="1"/>
    </xf>
    <xf numFmtId="0" fontId="32" fillId="0" borderId="35" xfId="0" applyFont="1" applyFill="1" applyBorder="1" applyAlignment="1">
      <alignment vertical="center"/>
    </xf>
    <xf numFmtId="0" fontId="45" fillId="0" borderId="36" xfId="0" applyFont="1" applyFill="1" applyBorder="1" applyAlignment="1">
      <alignment horizontal="right" vertical="center" wrapText="1"/>
    </xf>
    <xf numFmtId="0" fontId="32" fillId="0" borderId="37"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44"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0" borderId="45" xfId="0" applyFont="1" applyFill="1" applyBorder="1" applyAlignment="1">
      <alignment horizontal="center" vertical="center" wrapText="1"/>
    </xf>
    <xf numFmtId="0" fontId="32" fillId="0" borderId="70" xfId="0" applyFont="1" applyFill="1" applyBorder="1" applyAlignment="1">
      <alignment horizontal="center" vertical="center" wrapText="1"/>
    </xf>
    <xf numFmtId="0" fontId="32" fillId="3" borderId="57" xfId="0" applyFont="1" applyFill="1" applyBorder="1" applyAlignment="1">
      <alignment horizontal="center" vertical="center" wrapText="1"/>
    </xf>
    <xf numFmtId="0" fontId="33" fillId="3" borderId="50" xfId="0" applyFont="1" applyFill="1" applyBorder="1" applyAlignment="1">
      <alignment horizontal="left" wrapText="1"/>
    </xf>
    <xf numFmtId="0" fontId="44" fillId="3" borderId="0" xfId="0" applyFont="1" applyFill="1" applyBorder="1" applyAlignment="1">
      <alignment horizontal="center" vertical="center"/>
    </xf>
    <xf numFmtId="0" fontId="47" fillId="3" borderId="15" xfId="0" applyFont="1" applyFill="1" applyBorder="1" applyAlignment="1">
      <alignment horizontal="left" vertical="center"/>
    </xf>
    <xf numFmtId="0" fontId="41" fillId="3" borderId="0" xfId="0" applyFont="1" applyFill="1" applyBorder="1" applyAlignment="1">
      <alignment horizontal="left" vertical="center"/>
    </xf>
    <xf numFmtId="0" fontId="41" fillId="3" borderId="15" xfId="0" applyFont="1" applyFill="1" applyBorder="1" applyAlignment="1">
      <alignment horizontal="left" vertical="center"/>
    </xf>
    <xf numFmtId="0" fontId="41" fillId="3" borderId="0" xfId="0" applyFont="1" applyFill="1" applyBorder="1" applyAlignment="1">
      <alignment horizontal="center" vertical="center"/>
    </xf>
    <xf numFmtId="0" fontId="41" fillId="3" borderId="15" xfId="0" applyFont="1" applyFill="1" applyBorder="1" applyAlignment="1">
      <alignment horizontal="center" vertical="center"/>
    </xf>
    <xf numFmtId="0" fontId="44" fillId="3" borderId="15" xfId="0" applyFont="1" applyFill="1" applyBorder="1" applyAlignment="1">
      <alignment horizontal="center" vertical="center"/>
    </xf>
    <xf numFmtId="0" fontId="48" fillId="3" borderId="0" xfId="0" applyFont="1" applyFill="1" applyBorder="1" applyAlignment="1">
      <alignment horizontal="center" vertical="center"/>
    </xf>
    <xf numFmtId="0" fontId="44" fillId="3" borderId="24" xfId="0" applyFont="1" applyFill="1" applyBorder="1" applyAlignment="1">
      <alignment horizontal="center" vertical="center"/>
    </xf>
    <xf numFmtId="0" fontId="44" fillId="3" borderId="8" xfId="0" applyFont="1" applyFill="1" applyBorder="1" applyAlignment="1">
      <alignment horizontal="center" vertical="center"/>
    </xf>
    <xf numFmtId="0" fontId="32" fillId="3" borderId="58" xfId="0" applyFont="1" applyFill="1" applyBorder="1" applyAlignment="1">
      <alignment horizontal="center" vertical="center" wrapText="1"/>
    </xf>
    <xf numFmtId="0" fontId="45" fillId="3" borderId="29" xfId="0" applyFont="1" applyFill="1" applyBorder="1" applyAlignment="1">
      <alignment horizontal="right" vertical="center" wrapText="1"/>
    </xf>
    <xf numFmtId="0" fontId="32" fillId="3" borderId="59" xfId="0" applyFont="1" applyFill="1" applyBorder="1" applyAlignment="1">
      <alignment horizontal="center" vertical="center" wrapText="1"/>
    </xf>
    <xf numFmtId="0" fontId="45" fillId="3" borderId="26" xfId="0" applyFont="1" applyFill="1" applyBorder="1" applyAlignment="1">
      <alignment horizontal="right" vertical="center" wrapText="1"/>
    </xf>
    <xf numFmtId="0" fontId="32" fillId="3" borderId="35" xfId="0" applyFont="1" applyFill="1" applyBorder="1" applyAlignment="1">
      <alignment vertical="center"/>
    </xf>
    <xf numFmtId="0" fontId="45" fillId="3" borderId="36" xfId="0" applyFont="1" applyFill="1" applyBorder="1" applyAlignment="1">
      <alignment horizontal="right" vertical="center" wrapText="1"/>
    </xf>
    <xf numFmtId="0" fontId="32" fillId="3" borderId="37" xfId="0" applyFont="1" applyFill="1" applyBorder="1" applyAlignment="1">
      <alignment horizontal="center" vertical="center" wrapText="1"/>
    </xf>
    <xf numFmtId="0" fontId="32" fillId="3" borderId="38" xfId="0" applyFont="1" applyFill="1" applyBorder="1" applyAlignment="1">
      <alignment horizontal="center" vertical="center" wrapText="1"/>
    </xf>
    <xf numFmtId="0" fontId="32" fillId="3" borderId="39" xfId="0" applyFont="1" applyFill="1" applyBorder="1" applyAlignment="1">
      <alignment horizontal="center" vertical="center" wrapText="1"/>
    </xf>
    <xf numFmtId="0" fontId="32" fillId="3" borderId="44" xfId="0"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3" xfId="0"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56"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8" xfId="0" applyFont="1" applyBorder="1" applyAlignment="1">
      <alignment horizontal="center" vertical="center" wrapText="1"/>
    </xf>
    <xf numFmtId="0" fontId="32" fillId="0" borderId="15" xfId="0" applyFont="1" applyBorder="1" applyAlignment="1">
      <alignment vertical="center"/>
    </xf>
    <xf numFmtId="0" fontId="45" fillId="0" borderId="29" xfId="0" applyFont="1" applyBorder="1" applyAlignment="1">
      <alignment horizontal="right" vertical="center" wrapText="1"/>
    </xf>
    <xf numFmtId="0" fontId="32" fillId="0" borderId="24" xfId="0" applyFont="1" applyBorder="1" applyAlignment="1">
      <alignment horizontal="center" vertical="center" wrapText="1"/>
    </xf>
    <xf numFmtId="0" fontId="32" fillId="0" borderId="24" xfId="0" applyFont="1" applyBorder="1" applyAlignment="1">
      <alignment horizontal="center" wrapText="1"/>
    </xf>
    <xf numFmtId="0" fontId="32" fillId="0" borderId="8"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54" xfId="0" applyFont="1" applyBorder="1" applyAlignment="1">
      <alignment horizontal="center" vertical="center" wrapText="1"/>
    </xf>
    <xf numFmtId="0" fontId="45" fillId="0" borderId="26" xfId="0" applyFont="1" applyBorder="1" applyAlignment="1">
      <alignment horizontal="right" vertical="center" wrapText="1"/>
    </xf>
    <xf numFmtId="0" fontId="32" fillId="0" borderId="25"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35" xfId="0" applyFont="1" applyBorder="1" applyAlignment="1">
      <alignment vertical="center"/>
    </xf>
    <xf numFmtId="0" fontId="45" fillId="0" borderId="36" xfId="0" applyFont="1" applyBorder="1" applyAlignment="1">
      <alignment horizontal="right" vertical="center" wrapText="1"/>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5" xfId="0" applyFont="1" applyBorder="1" applyAlignment="1">
      <alignment horizontal="center" vertical="center" wrapText="1"/>
    </xf>
    <xf numFmtId="0" fontId="22" fillId="0" borderId="0" xfId="0" applyFont="1" applyBorder="1"/>
    <xf numFmtId="0" fontId="52" fillId="3" borderId="45" xfId="0" applyFont="1" applyFill="1" applyBorder="1" applyAlignment="1"/>
    <xf numFmtId="0" fontId="52" fillId="3" borderId="9" xfId="0" applyFont="1" applyFill="1" applyBorder="1" applyAlignment="1"/>
    <xf numFmtId="0" fontId="52" fillId="0" borderId="45" xfId="0" applyFont="1" applyFill="1" applyBorder="1" applyAlignment="1"/>
    <xf numFmtId="0" fontId="14" fillId="0" borderId="118" xfId="0" applyFont="1" applyBorder="1"/>
    <xf numFmtId="0" fontId="1" fillId="0" borderId="71" xfId="0" applyFont="1" applyBorder="1"/>
    <xf numFmtId="0" fontId="0" fillId="0" borderId="71" xfId="0" applyFont="1" applyBorder="1"/>
    <xf numFmtId="0" fontId="1" fillId="0" borderId="73" xfId="0" applyFont="1" applyBorder="1"/>
    <xf numFmtId="0" fontId="0" fillId="0" borderId="118" xfId="0" applyFont="1" applyBorder="1"/>
    <xf numFmtId="0" fontId="22" fillId="0" borderId="71" xfId="0" applyFont="1" applyBorder="1"/>
    <xf numFmtId="0" fontId="22" fillId="0" borderId="118" xfId="0" applyFont="1" applyBorder="1"/>
    <xf numFmtId="0" fontId="0" fillId="0" borderId="71" xfId="0" applyBorder="1"/>
    <xf numFmtId="0" fontId="0" fillId="0" borderId="73" xfId="0" applyBorder="1"/>
    <xf numFmtId="0" fontId="18" fillId="0" borderId="0" xfId="0" applyFont="1" applyAlignment="1">
      <alignment horizontal="left"/>
    </xf>
    <xf numFmtId="0" fontId="37" fillId="0" borderId="13" xfId="0" applyFont="1" applyBorder="1" applyAlignment="1">
      <alignment horizontal="right" wrapText="1"/>
    </xf>
    <xf numFmtId="0" fontId="37" fillId="0" borderId="4" xfId="0" applyFont="1" applyBorder="1" applyAlignment="1">
      <alignment horizontal="right" wrapText="1"/>
    </xf>
    <xf numFmtId="0" fontId="37" fillId="0" borderId="7" xfId="0" applyFont="1" applyBorder="1" applyAlignment="1">
      <alignment horizontal="right" wrapText="1"/>
    </xf>
    <xf numFmtId="0" fontId="37" fillId="0" borderId="12" xfId="0" applyFont="1" applyBorder="1" applyAlignment="1">
      <alignment horizontal="right" wrapText="1"/>
    </xf>
    <xf numFmtId="0" fontId="37" fillId="0" borderId="9" xfId="0" applyFont="1" applyBorder="1" applyAlignment="1">
      <alignment horizontal="right" wrapText="1"/>
    </xf>
    <xf numFmtId="0" fontId="37" fillId="0" borderId="10" xfId="0" applyFont="1" applyBorder="1" applyAlignment="1">
      <alignment horizontal="right" wrapText="1"/>
    </xf>
    <xf numFmtId="0" fontId="37" fillId="0" borderId="11" xfId="0" applyFont="1" applyBorder="1" applyAlignment="1">
      <alignment horizontal="right" wrapText="1"/>
    </xf>
    <xf numFmtId="0" fontId="37" fillId="0" borderId="0" xfId="0" applyFont="1" applyBorder="1" applyAlignment="1">
      <alignment horizontal="right" wrapText="1"/>
    </xf>
    <xf numFmtId="0" fontId="37" fillId="0" borderId="8" xfId="0" applyFont="1" applyBorder="1" applyAlignment="1">
      <alignment horizontal="right" wrapText="1"/>
    </xf>
    <xf numFmtId="167" fontId="1" fillId="0" borderId="72" xfId="1" applyNumberFormat="1" applyFont="1" applyBorder="1" applyAlignment="1">
      <alignment horizontal="center" vertical="center"/>
    </xf>
    <xf numFmtId="167" fontId="15" fillId="0" borderId="76" xfId="1" applyNumberFormat="1" applyFont="1" applyBorder="1" applyAlignment="1">
      <alignment horizontal="center" vertical="center"/>
    </xf>
    <xf numFmtId="167" fontId="15" fillId="0" borderId="77" xfId="1" applyNumberFormat="1" applyFont="1" applyBorder="1" applyAlignment="1">
      <alignment horizontal="center" vertical="center"/>
    </xf>
    <xf numFmtId="0" fontId="32" fillId="3" borderId="74" xfId="0" applyFont="1" applyFill="1" applyBorder="1" applyAlignment="1">
      <alignment horizontal="center" vertical="center" wrapText="1"/>
    </xf>
    <xf numFmtId="0" fontId="32" fillId="3" borderId="75"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73" xfId="0" applyFont="1" applyFill="1" applyBorder="1" applyAlignment="1">
      <alignment horizontal="center" vertical="center" wrapText="1"/>
    </xf>
    <xf numFmtId="0" fontId="32" fillId="0" borderId="74" xfId="0" applyFont="1" applyFill="1" applyBorder="1" applyAlignment="1">
      <alignment horizontal="center" vertical="center" wrapText="1"/>
    </xf>
    <xf numFmtId="0" fontId="32" fillId="0" borderId="75"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73" xfId="0" applyFont="1" applyFill="1" applyBorder="1" applyAlignment="1">
      <alignment horizontal="center" vertical="center" wrapText="1"/>
    </xf>
    <xf numFmtId="167" fontId="1" fillId="0" borderId="78" xfId="1" applyNumberFormat="1" applyFont="1" applyBorder="1" applyAlignment="1">
      <alignment horizontal="center" vertical="center"/>
    </xf>
    <xf numFmtId="167" fontId="15" fillId="0" borderId="29" xfId="1" applyNumberFormat="1" applyFont="1" applyBorder="1" applyAlignment="1">
      <alignment horizontal="center" vertical="center"/>
    </xf>
    <xf numFmtId="167" fontId="15" fillId="0" borderId="79" xfId="1" applyNumberFormat="1" applyFont="1" applyBorder="1" applyAlignment="1">
      <alignment horizontal="center" vertical="center"/>
    </xf>
    <xf numFmtId="168" fontId="15" fillId="0" borderId="78" xfId="1" applyNumberFormat="1" applyFont="1" applyBorder="1" applyAlignment="1">
      <alignment horizontal="center" vertical="center"/>
    </xf>
    <xf numFmtId="168" fontId="15" fillId="0" borderId="29" xfId="1" applyNumberFormat="1" applyFont="1" applyBorder="1" applyAlignment="1">
      <alignment horizontal="center" vertical="center"/>
    </xf>
    <xf numFmtId="168" fontId="15" fillId="0" borderId="79" xfId="1" applyNumberFormat="1" applyFont="1" applyBorder="1" applyAlignment="1">
      <alignment horizontal="center" vertical="center"/>
    </xf>
    <xf numFmtId="168" fontId="15" fillId="0" borderId="80" xfId="1" applyNumberFormat="1" applyFont="1" applyBorder="1" applyAlignment="1">
      <alignment horizontal="center" vertical="center"/>
    </xf>
    <xf numFmtId="168" fontId="15" fillId="0" borderId="76" xfId="1" applyNumberFormat="1" applyFont="1" applyBorder="1" applyAlignment="1">
      <alignment horizontal="center" vertical="center"/>
    </xf>
    <xf numFmtId="168" fontId="15" fillId="0" borderId="81" xfId="1" applyNumberFormat="1" applyFont="1" applyBorder="1" applyAlignment="1">
      <alignment horizontal="center" vertical="center"/>
    </xf>
    <xf numFmtId="167" fontId="1" fillId="3" borderId="72" xfId="1" applyNumberFormat="1" applyFont="1" applyFill="1" applyBorder="1" applyAlignment="1">
      <alignment horizontal="center" vertical="center"/>
    </xf>
    <xf numFmtId="167" fontId="15" fillId="3" borderId="76" xfId="1" applyNumberFormat="1" applyFont="1" applyFill="1" applyBorder="1" applyAlignment="1">
      <alignment horizontal="center" vertical="center"/>
    </xf>
    <xf numFmtId="167" fontId="15" fillId="3" borderId="82" xfId="1" applyNumberFormat="1" applyFont="1" applyFill="1" applyBorder="1" applyAlignment="1">
      <alignment horizontal="center" vertical="center"/>
    </xf>
    <xf numFmtId="167" fontId="1" fillId="3" borderId="26" xfId="1" applyNumberFormat="1" applyFont="1" applyFill="1" applyBorder="1" applyAlignment="1">
      <alignment horizontal="center" vertical="center"/>
    </xf>
    <xf numFmtId="167" fontId="15" fillId="3" borderId="29" xfId="1" applyNumberFormat="1" applyFont="1" applyFill="1" applyBorder="1" applyAlignment="1">
      <alignment horizontal="center" vertical="center"/>
    </xf>
    <xf numFmtId="167" fontId="15" fillId="3" borderId="83" xfId="1" applyNumberFormat="1" applyFont="1" applyFill="1" applyBorder="1" applyAlignment="1">
      <alignment horizontal="center" vertical="center"/>
    </xf>
    <xf numFmtId="168" fontId="32" fillId="3" borderId="80" xfId="1" applyNumberFormat="1" applyFont="1" applyFill="1" applyBorder="1" applyAlignment="1">
      <alignment horizontal="center" vertical="center"/>
    </xf>
    <xf numFmtId="168" fontId="32" fillId="3" borderId="76" xfId="1" applyNumberFormat="1" applyFont="1" applyFill="1" applyBorder="1" applyAlignment="1">
      <alignment horizontal="center" vertical="center"/>
    </xf>
    <xf numFmtId="168" fontId="32" fillId="3" borderId="81" xfId="1" applyNumberFormat="1" applyFont="1" applyFill="1" applyBorder="1" applyAlignment="1">
      <alignment horizontal="center" vertical="center"/>
    </xf>
    <xf numFmtId="167" fontId="32" fillId="3" borderId="26" xfId="1" applyNumberFormat="1" applyFont="1" applyFill="1" applyBorder="1" applyAlignment="1">
      <alignment horizontal="center" vertical="center"/>
    </xf>
    <xf numFmtId="167" fontId="32" fillId="3" borderId="29" xfId="1" applyNumberFormat="1" applyFont="1" applyFill="1" applyBorder="1" applyAlignment="1">
      <alignment horizontal="center" vertical="center"/>
    </xf>
    <xf numFmtId="167" fontId="32" fillId="3" borderId="83" xfId="1" applyNumberFormat="1" applyFont="1" applyFill="1" applyBorder="1" applyAlignment="1">
      <alignment horizontal="center" vertical="center"/>
    </xf>
    <xf numFmtId="167" fontId="32" fillId="3" borderId="72" xfId="1" applyNumberFormat="1" applyFont="1" applyFill="1" applyBorder="1" applyAlignment="1">
      <alignment horizontal="center" vertical="center"/>
    </xf>
    <xf numFmtId="167" fontId="32" fillId="3" borderId="76" xfId="1" applyNumberFormat="1" applyFont="1" applyFill="1" applyBorder="1" applyAlignment="1">
      <alignment horizontal="center" vertical="center"/>
    </xf>
    <xf numFmtId="167" fontId="32" fillId="3" borderId="82" xfId="1" applyNumberFormat="1" applyFont="1" applyFill="1" applyBorder="1" applyAlignment="1">
      <alignment horizontal="center" vertical="center"/>
    </xf>
    <xf numFmtId="167" fontId="32" fillId="0" borderId="26" xfId="1" applyNumberFormat="1" applyFont="1" applyFill="1" applyBorder="1" applyAlignment="1">
      <alignment horizontal="center" vertical="center"/>
    </xf>
    <xf numFmtId="167" fontId="32" fillId="0" borderId="29" xfId="1" applyNumberFormat="1" applyFont="1" applyFill="1" applyBorder="1" applyAlignment="1">
      <alignment horizontal="center" vertical="center"/>
    </xf>
    <xf numFmtId="167" fontId="32" fillId="0" borderId="87" xfId="1" applyNumberFormat="1" applyFont="1" applyFill="1" applyBorder="1" applyAlignment="1">
      <alignment horizontal="center" vertical="center"/>
    </xf>
    <xf numFmtId="167" fontId="32" fillId="0" borderId="72" xfId="1" applyNumberFormat="1" applyFont="1" applyFill="1" applyBorder="1" applyAlignment="1">
      <alignment horizontal="center" vertical="center"/>
    </xf>
    <xf numFmtId="167" fontId="32" fillId="0" borderId="76" xfId="1" applyNumberFormat="1" applyFont="1" applyFill="1" applyBorder="1" applyAlignment="1">
      <alignment horizontal="center" vertical="center"/>
    </xf>
    <xf numFmtId="167" fontId="32" fillId="0" borderId="77" xfId="1" applyNumberFormat="1" applyFont="1" applyFill="1" applyBorder="1" applyAlignment="1">
      <alignment horizontal="center" vertical="center"/>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168" fontId="32" fillId="0" borderId="26" xfId="1" applyNumberFormat="1" applyFont="1" applyBorder="1" applyAlignment="1">
      <alignment horizontal="center" vertical="center"/>
    </xf>
    <xf numFmtId="168" fontId="32" fillId="0" borderId="29" xfId="1" applyNumberFormat="1" applyFont="1" applyBorder="1" applyAlignment="1">
      <alignment horizontal="center" vertical="center"/>
    </xf>
    <xf numFmtId="168" fontId="32" fillId="0" borderId="87" xfId="1" applyNumberFormat="1" applyFont="1" applyBorder="1" applyAlignment="1">
      <alignment horizontal="center" vertical="center"/>
    </xf>
    <xf numFmtId="0" fontId="32" fillId="3" borderId="88" xfId="0" applyFont="1" applyFill="1" applyBorder="1" applyAlignment="1">
      <alignment horizontal="center" vertical="center" wrapText="1"/>
    </xf>
    <xf numFmtId="0" fontId="32" fillId="3" borderId="89"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2" fillId="3" borderId="111" xfId="0" applyFont="1" applyFill="1" applyBorder="1" applyAlignment="1">
      <alignment horizontal="center" vertical="center" wrapText="1"/>
    </xf>
    <xf numFmtId="0" fontId="36" fillId="3" borderId="0" xfId="0" applyFont="1" applyFill="1" applyBorder="1" applyAlignment="1">
      <alignment horizontal="right" vertical="center" wrapText="1"/>
    </xf>
    <xf numFmtId="0" fontId="36" fillId="3" borderId="15"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23" xfId="0" applyFont="1" applyFill="1" applyBorder="1" applyAlignment="1">
      <alignment horizontal="right" vertical="center" wrapText="1"/>
    </xf>
    <xf numFmtId="0" fontId="34" fillId="0" borderId="11" xfId="0" applyFont="1" applyBorder="1" applyAlignment="1">
      <alignment horizontal="left" vertical="center" wrapText="1"/>
    </xf>
    <xf numFmtId="0" fontId="34" fillId="0" borderId="0" xfId="0" applyFont="1" applyBorder="1" applyAlignment="1">
      <alignment horizontal="left" vertical="center" wrapText="1"/>
    </xf>
    <xf numFmtId="0" fontId="36" fillId="0" borderId="90" xfId="0" applyFont="1" applyBorder="1" applyAlignment="1">
      <alignment horizontal="right" vertical="center" wrapText="1"/>
    </xf>
    <xf numFmtId="0" fontId="36" fillId="0" borderId="91" xfId="0" applyFont="1" applyBorder="1" applyAlignment="1">
      <alignment horizontal="right" vertical="center" wrapText="1"/>
    </xf>
    <xf numFmtId="0" fontId="36" fillId="0" borderId="0" xfId="0" applyFont="1" applyBorder="1" applyAlignment="1">
      <alignment horizontal="right" vertical="center" wrapText="1"/>
    </xf>
    <xf numFmtId="0" fontId="36" fillId="0" borderId="15" xfId="0" applyFont="1" applyBorder="1" applyAlignment="1">
      <alignment horizontal="right" vertical="center" wrapText="1"/>
    </xf>
    <xf numFmtId="0" fontId="36" fillId="0" borderId="11" xfId="0" applyFont="1" applyBorder="1" applyAlignment="1">
      <alignment horizontal="left" vertical="top" wrapText="1"/>
    </xf>
    <xf numFmtId="0" fontId="36" fillId="0" borderId="0" xfId="0" applyFont="1" applyBorder="1" applyAlignment="1">
      <alignment horizontal="left" vertical="top" wrapText="1"/>
    </xf>
    <xf numFmtId="0" fontId="36" fillId="0" borderId="15" xfId="0" applyFont="1" applyBorder="1" applyAlignment="1">
      <alignment horizontal="left" vertical="top" wrapText="1"/>
    </xf>
    <xf numFmtId="0" fontId="5" fillId="5" borderId="1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45" fillId="0" borderId="92" xfId="0" applyFont="1" applyBorder="1" applyAlignment="1">
      <alignment horizontal="center" vertical="center" wrapText="1"/>
    </xf>
    <xf numFmtId="0" fontId="45" fillId="0" borderId="85" xfId="0" applyFont="1" applyBorder="1" applyAlignment="1">
      <alignment horizontal="center" vertical="center" wrapText="1"/>
    </xf>
    <xf numFmtId="0" fontId="45" fillId="0" borderId="93" xfId="0" applyFont="1" applyBorder="1" applyAlignment="1">
      <alignment horizontal="center" vertical="center" wrapText="1"/>
    </xf>
    <xf numFmtId="0" fontId="1" fillId="3" borderId="94" xfId="0" applyFont="1" applyFill="1" applyBorder="1" applyAlignment="1">
      <alignment horizontal="center" vertical="center" wrapText="1"/>
    </xf>
    <xf numFmtId="0" fontId="1" fillId="3" borderId="95" xfId="0" applyFont="1" applyFill="1" applyBorder="1" applyAlignment="1">
      <alignment horizontal="center" vertical="center" wrapText="1"/>
    </xf>
    <xf numFmtId="0" fontId="1" fillId="3" borderId="88" xfId="0" applyFont="1" applyFill="1" applyBorder="1" applyAlignment="1">
      <alignment horizontal="center" vertical="center" wrapText="1"/>
    </xf>
    <xf numFmtId="0" fontId="1" fillId="3" borderId="73" xfId="0" applyFont="1" applyFill="1" applyBorder="1" applyAlignment="1">
      <alignment horizontal="center" vertical="center" wrapText="1"/>
    </xf>
    <xf numFmtId="0" fontId="1" fillId="3" borderId="96" xfId="0" applyFont="1" applyFill="1" applyBorder="1" applyAlignment="1">
      <alignment horizontal="center" vertical="center" wrapText="1"/>
    </xf>
    <xf numFmtId="0" fontId="1" fillId="3" borderId="97"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3" borderId="89" xfId="0" applyFont="1" applyFill="1" applyBorder="1" applyAlignment="1">
      <alignment horizontal="center" vertical="center" wrapText="1"/>
    </xf>
    <xf numFmtId="0" fontId="32" fillId="3" borderId="96" xfId="0" applyFont="1" applyFill="1" applyBorder="1" applyAlignment="1">
      <alignment horizontal="center" vertical="center" wrapText="1"/>
    </xf>
    <xf numFmtId="0" fontId="32" fillId="3" borderId="97" xfId="0" applyFont="1" applyFill="1" applyBorder="1" applyAlignment="1">
      <alignment horizontal="center" vertical="center" wrapText="1"/>
    </xf>
    <xf numFmtId="0" fontId="32" fillId="0" borderId="88" xfId="0" applyFont="1" applyBorder="1" applyAlignment="1">
      <alignment horizontal="center" vertical="center" wrapText="1"/>
    </xf>
    <xf numFmtId="0" fontId="32" fillId="0" borderId="89"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98"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98" xfId="0" applyFont="1" applyBorder="1" applyAlignment="1">
      <alignment horizontal="center" vertical="center" wrapText="1"/>
    </xf>
    <xf numFmtId="0" fontId="19" fillId="4" borderId="87" xfId="0" applyFont="1" applyFill="1" applyBorder="1" applyAlignment="1">
      <alignment horizontal="center" vertical="center" wrapText="1"/>
    </xf>
    <xf numFmtId="0" fontId="19" fillId="4" borderId="77"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99" xfId="0" applyFont="1" applyFill="1" applyBorder="1" applyAlignment="1">
      <alignment horizontal="center" vertical="center" wrapText="1"/>
    </xf>
    <xf numFmtId="0" fontId="40" fillId="3" borderId="89" xfId="0" applyFont="1" applyFill="1" applyBorder="1" applyAlignment="1">
      <alignment horizontal="center" vertical="center" wrapText="1"/>
    </xf>
    <xf numFmtId="0" fontId="14" fillId="0" borderId="100" xfId="0" applyFont="1" applyBorder="1" applyAlignment="1">
      <alignment horizontal="center"/>
    </xf>
    <xf numFmtId="0" fontId="14" fillId="0" borderId="101" xfId="0" applyFont="1" applyBorder="1" applyAlignment="1">
      <alignment horizontal="center"/>
    </xf>
    <xf numFmtId="0" fontId="14" fillId="0" borderId="102" xfId="0" applyFont="1" applyBorder="1" applyAlignment="1">
      <alignment horizontal="center"/>
    </xf>
    <xf numFmtId="0" fontId="19" fillId="4" borderId="103" xfId="0" applyFont="1" applyFill="1" applyBorder="1" applyAlignment="1">
      <alignment horizontal="center" vertical="center" wrapText="1"/>
    </xf>
    <xf numFmtId="0" fontId="27" fillId="0" borderId="11" xfId="0" applyFont="1" applyBorder="1" applyAlignment="1">
      <alignment horizontal="left" vertical="center" wrapText="1"/>
    </xf>
    <xf numFmtId="0" fontId="27" fillId="0" borderId="0" xfId="0" applyFont="1" applyBorder="1" applyAlignment="1">
      <alignment horizontal="left" vertical="center" wrapText="1"/>
    </xf>
    <xf numFmtId="0" fontId="24" fillId="3" borderId="0" xfId="0" applyFont="1" applyFill="1" applyBorder="1" applyAlignment="1">
      <alignment horizontal="right" vertical="center" wrapText="1"/>
    </xf>
    <xf numFmtId="0" fontId="24" fillId="3" borderId="15" xfId="0" applyFont="1" applyFill="1" applyBorder="1" applyAlignment="1">
      <alignment horizontal="right" vertical="center" wrapText="1"/>
    </xf>
    <xf numFmtId="0" fontId="28"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04" xfId="0" applyFont="1" applyFill="1" applyBorder="1" applyAlignment="1">
      <alignment horizontal="center" vertical="center"/>
    </xf>
    <xf numFmtId="0" fontId="28" fillId="0" borderId="45" xfId="0" applyFont="1" applyFill="1" applyBorder="1" applyAlignment="1">
      <alignment horizontal="center" vertical="center"/>
    </xf>
    <xf numFmtId="0" fontId="4" fillId="3" borderId="1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0" borderId="85" xfId="0" applyBorder="1" applyAlignment="1">
      <alignment horizontal="center"/>
    </xf>
    <xf numFmtId="0" fontId="51" fillId="4" borderId="87" xfId="0" applyFont="1" applyFill="1" applyBorder="1" applyAlignment="1">
      <alignment horizontal="center" vertical="center" wrapText="1"/>
    </xf>
    <xf numFmtId="0" fontId="51" fillId="4" borderId="50" xfId="0" applyFont="1" applyFill="1" applyBorder="1" applyAlignment="1">
      <alignment horizontal="center" vertical="center" wrapText="1"/>
    </xf>
    <xf numFmtId="0" fontId="10" fillId="4" borderId="99" xfId="0" applyFont="1" applyFill="1" applyBorder="1" applyAlignment="1">
      <alignment horizontal="center" vertical="center" wrapText="1"/>
    </xf>
    <xf numFmtId="0" fontId="10" fillId="4" borderId="76" xfId="0" applyFont="1" applyFill="1" applyBorder="1" applyAlignment="1">
      <alignment horizontal="center" vertical="center" wrapText="1"/>
    </xf>
    <xf numFmtId="0" fontId="27" fillId="3" borderId="11"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35" fillId="0" borderId="11" xfId="0" applyFont="1" applyBorder="1" applyAlignment="1">
      <alignment horizontal="left" vertical="center" wrapText="1"/>
    </xf>
    <xf numFmtId="0" fontId="35" fillId="0" borderId="0" xfId="0" applyFont="1" applyBorder="1" applyAlignment="1">
      <alignment horizontal="left" vertical="center" wrapText="1"/>
    </xf>
    <xf numFmtId="0" fontId="24" fillId="0" borderId="0" xfId="0" applyFont="1" applyBorder="1" applyAlignment="1">
      <alignment horizontal="right" vertical="center" wrapText="1"/>
    </xf>
    <xf numFmtId="0" fontId="24" fillId="0" borderId="15" xfId="0" applyFont="1" applyBorder="1" applyAlignment="1">
      <alignment horizontal="right" vertical="center" wrapText="1"/>
    </xf>
    <xf numFmtId="0" fontId="28" fillId="3" borderId="11"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104" xfId="0" applyFont="1" applyFill="1" applyBorder="1" applyAlignment="1">
      <alignment horizontal="center" vertical="center"/>
    </xf>
    <xf numFmtId="0" fontId="28" fillId="3" borderId="45" xfId="0" applyFont="1" applyFill="1" applyBorder="1" applyAlignment="1">
      <alignment horizontal="center" vertical="center"/>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5" xfId="0" applyFont="1" applyBorder="1" applyAlignment="1">
      <alignment horizontal="left" vertical="top" wrapText="1"/>
    </xf>
    <xf numFmtId="0" fontId="24" fillId="3" borderId="11"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15" xfId="0" applyFont="1" applyFill="1" applyBorder="1" applyAlignment="1">
      <alignment horizontal="left" vertical="top" wrapText="1"/>
    </xf>
    <xf numFmtId="0" fontId="4" fillId="3" borderId="1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4" fillId="3" borderId="4" xfId="0" applyFont="1" applyFill="1" applyBorder="1" applyAlignment="1">
      <alignment horizontal="right" vertical="center" wrapText="1"/>
    </xf>
    <xf numFmtId="0" fontId="24" fillId="3" borderId="23" xfId="0" applyFont="1" applyFill="1" applyBorder="1" applyAlignment="1">
      <alignment horizontal="right" vertical="center" wrapText="1"/>
    </xf>
    <xf numFmtId="0" fontId="1" fillId="3" borderId="106" xfId="0" applyFont="1" applyFill="1" applyBorder="1" applyAlignment="1">
      <alignment horizontal="center" vertical="center" wrapText="1"/>
    </xf>
    <xf numFmtId="0" fontId="1" fillId="0" borderId="88" xfId="0" applyFont="1" applyBorder="1" applyAlignment="1">
      <alignment horizontal="center" vertical="center" wrapText="1"/>
    </xf>
    <xf numFmtId="0" fontId="1" fillId="0" borderId="89" xfId="0" applyFont="1" applyBorder="1" applyAlignment="1">
      <alignment horizontal="center" vertical="center" wrapText="1"/>
    </xf>
    <xf numFmtId="167" fontId="15" fillId="3" borderId="87" xfId="1" applyNumberFormat="1" applyFont="1" applyFill="1" applyBorder="1" applyAlignment="1">
      <alignment horizontal="center" vertical="center"/>
    </xf>
    <xf numFmtId="167" fontId="15" fillId="3" borderId="77" xfId="1" applyNumberFormat="1" applyFont="1" applyFill="1" applyBorder="1" applyAlignment="1">
      <alignment horizontal="center" vertical="center"/>
    </xf>
    <xf numFmtId="168" fontId="15" fillId="3" borderId="109" xfId="1" applyNumberFormat="1" applyFont="1" applyFill="1" applyBorder="1" applyAlignment="1">
      <alignment horizontal="center" vertical="center"/>
    </xf>
    <xf numFmtId="168" fontId="15" fillId="3" borderId="29" xfId="1" applyNumberFormat="1" applyFont="1" applyFill="1" applyBorder="1" applyAlignment="1">
      <alignment horizontal="center" vertical="center"/>
    </xf>
    <xf numFmtId="168" fontId="15" fillId="3" borderId="79" xfId="1" applyNumberFormat="1" applyFont="1" applyFill="1" applyBorder="1" applyAlignment="1">
      <alignment horizontal="center" vertical="center"/>
    </xf>
    <xf numFmtId="168" fontId="15" fillId="3" borderId="110" xfId="1" applyNumberFormat="1" applyFont="1" applyFill="1" applyBorder="1" applyAlignment="1">
      <alignment horizontal="center" vertical="center"/>
    </xf>
    <xf numFmtId="168" fontId="15" fillId="3" borderId="76" xfId="1" applyNumberFormat="1" applyFont="1" applyFill="1" applyBorder="1" applyAlignment="1">
      <alignment horizontal="center" vertical="center"/>
    </xf>
    <xf numFmtId="168" fontId="15" fillId="3" borderId="81" xfId="1" applyNumberFormat="1" applyFont="1" applyFill="1" applyBorder="1" applyAlignment="1">
      <alignment horizontal="center" vertical="center"/>
    </xf>
    <xf numFmtId="0" fontId="11" fillId="3" borderId="107" xfId="0" applyFont="1" applyFill="1" applyBorder="1" applyAlignment="1">
      <alignment horizontal="center" vertical="center" wrapText="1"/>
    </xf>
    <xf numFmtId="168" fontId="32" fillId="3" borderId="26" xfId="1" applyNumberFormat="1" applyFont="1" applyFill="1" applyBorder="1" applyAlignment="1">
      <alignment horizontal="center" vertical="center" wrapText="1"/>
    </xf>
    <xf numFmtId="168" fontId="32" fillId="3" borderId="29" xfId="1" applyNumberFormat="1" applyFont="1" applyFill="1" applyBorder="1" applyAlignment="1">
      <alignment horizontal="center" vertical="center" wrapText="1"/>
    </xf>
    <xf numFmtId="168" fontId="32" fillId="3" borderId="87" xfId="1" applyNumberFormat="1" applyFont="1" applyFill="1" applyBorder="1" applyAlignment="1">
      <alignment horizontal="center" vertical="center" wrapText="1"/>
    </xf>
    <xf numFmtId="0" fontId="11" fillId="3" borderId="108" xfId="0" applyFont="1" applyFill="1" applyBorder="1" applyAlignment="1">
      <alignment horizontal="center" vertical="center" wrapText="1"/>
    </xf>
    <xf numFmtId="0" fontId="11" fillId="3" borderId="93" xfId="0" applyFont="1" applyFill="1" applyBorder="1" applyAlignment="1">
      <alignment horizontal="center" vertical="center" wrapText="1"/>
    </xf>
    <xf numFmtId="167" fontId="1" fillId="3" borderId="109" xfId="1" applyNumberFormat="1" applyFont="1" applyFill="1" applyBorder="1" applyAlignment="1">
      <alignment horizontal="center" vertical="center"/>
    </xf>
    <xf numFmtId="167" fontId="15" fillId="3" borderId="79" xfId="1" applyNumberFormat="1" applyFont="1" applyFill="1" applyBorder="1" applyAlignment="1">
      <alignment horizontal="center" vertical="center"/>
    </xf>
    <xf numFmtId="0" fontId="1" fillId="3" borderId="10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168" fontId="32" fillId="0" borderId="26" xfId="1" applyNumberFormat="1" applyFont="1" applyBorder="1" applyAlignment="1">
      <alignment horizontal="center" vertical="center" wrapText="1"/>
    </xf>
    <xf numFmtId="168" fontId="32" fillId="0" borderId="29" xfId="1" applyNumberFormat="1" applyFont="1" applyBorder="1" applyAlignment="1">
      <alignment horizontal="center" vertical="center" wrapText="1"/>
    </xf>
    <xf numFmtId="168" fontId="32" fillId="0" borderId="87" xfId="1" applyNumberFormat="1" applyFont="1" applyBorder="1" applyAlignment="1">
      <alignment horizontal="center" vertical="center" wrapText="1"/>
    </xf>
    <xf numFmtId="0" fontId="1" fillId="0" borderId="71"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107" xfId="0" applyFont="1" applyBorder="1" applyAlignment="1">
      <alignment horizontal="center" vertical="center" wrapText="1"/>
    </xf>
    <xf numFmtId="167" fontId="1" fillId="0" borderId="26" xfId="1" applyNumberFormat="1" applyFont="1" applyBorder="1" applyAlignment="1">
      <alignment horizontal="center" vertical="center"/>
    </xf>
    <xf numFmtId="167" fontId="15" fillId="0" borderId="87" xfId="1" applyNumberFormat="1" applyFont="1" applyBorder="1" applyAlignment="1">
      <alignment horizontal="center" vertical="center"/>
    </xf>
    <xf numFmtId="0" fontId="11" fillId="0" borderId="92" xfId="0" applyFont="1" applyBorder="1" applyAlignment="1">
      <alignment horizontal="center" vertical="center" wrapText="1"/>
    </xf>
    <xf numFmtId="0" fontId="11" fillId="0" borderId="93" xfId="0" applyFont="1" applyBorder="1" applyAlignment="1">
      <alignment horizontal="center" vertical="center" wrapText="1"/>
    </xf>
    <xf numFmtId="0" fontId="1" fillId="0" borderId="73" xfId="0" applyFont="1" applyBorder="1" applyAlignment="1">
      <alignment horizontal="center" vertical="center" wrapText="1"/>
    </xf>
    <xf numFmtId="168" fontId="15" fillId="3" borderId="80" xfId="1" applyNumberFormat="1" applyFont="1" applyFill="1" applyBorder="1" applyAlignment="1">
      <alignment horizontal="center" vertical="center"/>
    </xf>
    <xf numFmtId="0" fontId="11" fillId="3" borderId="92" xfId="0" applyFont="1" applyFill="1" applyBorder="1" applyAlignment="1">
      <alignment horizontal="center" vertical="center" wrapText="1"/>
    </xf>
    <xf numFmtId="168" fontId="15" fillId="3" borderId="78" xfId="1" applyNumberFormat="1" applyFont="1" applyFill="1" applyBorder="1" applyAlignment="1">
      <alignment horizontal="center" vertical="center"/>
    </xf>
    <xf numFmtId="167" fontId="1" fillId="3" borderId="78" xfId="1" applyNumberFormat="1" applyFont="1" applyFill="1" applyBorder="1" applyAlignment="1">
      <alignment horizontal="center" vertical="center"/>
    </xf>
    <xf numFmtId="167" fontId="32" fillId="0" borderId="78" xfId="1" applyNumberFormat="1" applyFont="1" applyBorder="1" applyAlignment="1">
      <alignment horizontal="center" vertical="center"/>
    </xf>
    <xf numFmtId="167" fontId="32" fillId="0" borderId="29" xfId="1" applyNumberFormat="1" applyFont="1" applyBorder="1" applyAlignment="1">
      <alignment horizontal="center" vertical="center"/>
    </xf>
    <xf numFmtId="167" fontId="32" fillId="0" borderId="79" xfId="1" applyNumberFormat="1" applyFont="1" applyBorder="1" applyAlignment="1">
      <alignment horizontal="center" vertical="center"/>
    </xf>
    <xf numFmtId="168" fontId="32" fillId="0" borderId="78" xfId="1" applyNumberFormat="1" applyFont="1" applyBorder="1" applyAlignment="1">
      <alignment horizontal="center" vertical="center"/>
    </xf>
    <xf numFmtId="168" fontId="32" fillId="0" borderId="79" xfId="1" applyNumberFormat="1" applyFont="1" applyBorder="1" applyAlignment="1">
      <alignment horizontal="center" vertical="center"/>
    </xf>
    <xf numFmtId="168" fontId="32" fillId="0" borderId="80" xfId="1" applyNumberFormat="1" applyFont="1" applyBorder="1" applyAlignment="1">
      <alignment horizontal="center" vertical="center"/>
    </xf>
    <xf numFmtId="168" fontId="32" fillId="0" borderId="76" xfId="1" applyNumberFormat="1" applyFont="1" applyBorder="1" applyAlignment="1">
      <alignment horizontal="center" vertical="center"/>
    </xf>
    <xf numFmtId="168" fontId="32" fillId="0" borderId="81" xfId="1" applyNumberFormat="1" applyFont="1" applyBorder="1" applyAlignment="1">
      <alignment horizontal="center" vertical="center"/>
    </xf>
    <xf numFmtId="167" fontId="32" fillId="0" borderId="72" xfId="1" applyNumberFormat="1" applyFont="1" applyBorder="1" applyAlignment="1">
      <alignment horizontal="center" vertical="center"/>
    </xf>
    <xf numFmtId="167" fontId="32" fillId="0" borderId="76" xfId="1" applyNumberFormat="1" applyFont="1" applyBorder="1" applyAlignment="1">
      <alignment horizontal="center" vertical="center"/>
    </xf>
    <xf numFmtId="167" fontId="32" fillId="0" borderId="77" xfId="1" applyNumberFormat="1" applyFont="1" applyBorder="1" applyAlignment="1">
      <alignment horizontal="center" vertical="center"/>
    </xf>
    <xf numFmtId="0" fontId="32" fillId="3" borderId="1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57" xfId="0" applyFont="1" applyFill="1" applyBorder="1" applyAlignment="1">
      <alignment horizontal="center" vertical="center" wrapText="1"/>
    </xf>
    <xf numFmtId="167" fontId="32" fillId="0" borderId="26" xfId="1" applyNumberFormat="1" applyFont="1" applyBorder="1" applyAlignment="1">
      <alignment horizontal="center" vertical="center"/>
    </xf>
    <xf numFmtId="167" fontId="32" fillId="0" borderId="87" xfId="1" applyNumberFormat="1" applyFont="1" applyBorder="1" applyAlignment="1">
      <alignment horizontal="center" vertical="center"/>
    </xf>
    <xf numFmtId="0" fontId="32" fillId="0" borderId="71"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20" xfId="0" applyFont="1" applyBorder="1" applyAlignment="1">
      <alignment horizontal="center" vertical="center" wrapText="1"/>
    </xf>
    <xf numFmtId="0" fontId="32" fillId="3" borderId="71"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14" xfId="0" applyFont="1" applyBorder="1" applyAlignment="1">
      <alignment horizontal="center" vertical="center" wrapText="1"/>
    </xf>
    <xf numFmtId="0" fontId="32" fillId="3" borderId="94" xfId="0" applyFont="1" applyFill="1" applyBorder="1" applyAlignment="1">
      <alignment horizontal="center" vertical="center" wrapText="1"/>
    </xf>
    <xf numFmtId="0" fontId="32" fillId="3" borderId="98" xfId="0" applyFont="1" applyFill="1" applyBorder="1" applyAlignment="1">
      <alignment horizontal="center" vertical="center" wrapText="1"/>
    </xf>
    <xf numFmtId="0" fontId="1" fillId="3" borderId="98" xfId="0" applyFont="1" applyFill="1" applyBorder="1" applyAlignment="1">
      <alignment horizontal="center" vertical="center" wrapText="1"/>
    </xf>
    <xf numFmtId="0" fontId="32" fillId="0" borderId="73" xfId="0" applyFont="1" applyBorder="1" applyAlignment="1">
      <alignment horizontal="center" vertical="center" wrapText="1"/>
    </xf>
    <xf numFmtId="0" fontId="45" fillId="0" borderId="84" xfId="0" applyFont="1" applyBorder="1" applyAlignment="1">
      <alignment horizontal="center" vertical="center" wrapText="1"/>
    </xf>
    <xf numFmtId="0" fontId="45" fillId="0" borderId="107" xfId="0" applyFont="1" applyBorder="1" applyAlignment="1">
      <alignment horizontal="center" vertical="center" wrapText="1"/>
    </xf>
    <xf numFmtId="167" fontId="32" fillId="3" borderId="78" xfId="1" applyNumberFormat="1" applyFont="1" applyFill="1" applyBorder="1" applyAlignment="1">
      <alignment horizontal="center" vertical="center"/>
    </xf>
    <xf numFmtId="167" fontId="32" fillId="3" borderId="79" xfId="1" applyNumberFormat="1" applyFont="1" applyFill="1" applyBorder="1" applyAlignment="1">
      <alignment horizontal="center" vertical="center"/>
    </xf>
    <xf numFmtId="168" fontId="32" fillId="3" borderId="78" xfId="1" applyNumberFormat="1" applyFont="1" applyFill="1" applyBorder="1" applyAlignment="1">
      <alignment horizontal="center" vertical="center"/>
    </xf>
    <xf numFmtId="168" fontId="32" fillId="3" borderId="29" xfId="1" applyNumberFormat="1" applyFont="1" applyFill="1" applyBorder="1" applyAlignment="1">
      <alignment horizontal="center" vertical="center"/>
    </xf>
    <xf numFmtId="168" fontId="32" fillId="3" borderId="79" xfId="1" applyNumberFormat="1" applyFont="1" applyFill="1" applyBorder="1" applyAlignment="1">
      <alignment horizontal="center" vertical="center"/>
    </xf>
    <xf numFmtId="0" fontId="32" fillId="0" borderId="95" xfId="0" applyFont="1" applyBorder="1" applyAlignment="1">
      <alignment horizontal="center" vertical="center" wrapText="1"/>
    </xf>
    <xf numFmtId="0" fontId="45" fillId="3" borderId="92" xfId="0" applyFont="1" applyFill="1" applyBorder="1" applyAlignment="1">
      <alignment horizontal="center" vertical="center" wrapText="1"/>
    </xf>
    <xf numFmtId="0" fontId="45" fillId="3" borderId="85" xfId="0" applyFont="1" applyFill="1" applyBorder="1" applyAlignment="1">
      <alignment horizontal="center" vertical="center" wrapText="1"/>
    </xf>
    <xf numFmtId="0" fontId="45" fillId="3" borderId="93" xfId="0" applyFont="1" applyFill="1" applyBorder="1" applyAlignment="1">
      <alignment horizontal="center" vertical="center" wrapText="1"/>
    </xf>
    <xf numFmtId="0" fontId="35" fillId="3" borderId="11"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2" fillId="0" borderId="94" xfId="0" applyFont="1" applyFill="1" applyBorder="1" applyAlignment="1">
      <alignment horizontal="center" vertical="center" wrapText="1"/>
    </xf>
    <xf numFmtId="0" fontId="32" fillId="0" borderId="98" xfId="0" applyFont="1" applyFill="1" applyBorder="1" applyAlignment="1">
      <alignment horizontal="center" vertical="center" wrapText="1"/>
    </xf>
    <xf numFmtId="0" fontId="36" fillId="0" borderId="0" xfId="0" applyFont="1" applyFill="1" applyBorder="1" applyAlignment="1">
      <alignment horizontal="right" vertical="center" wrapText="1"/>
    </xf>
    <xf numFmtId="0" fontId="36" fillId="0" borderId="15" xfId="0" applyFont="1" applyFill="1" applyBorder="1" applyAlignment="1">
      <alignment horizontal="right" vertical="center" wrapText="1"/>
    </xf>
    <xf numFmtId="0" fontId="34" fillId="3" borderId="11"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6" fillId="3" borderId="11" xfId="0" applyFont="1" applyFill="1" applyBorder="1" applyAlignment="1">
      <alignment horizontal="left" vertical="top" wrapText="1"/>
    </xf>
    <xf numFmtId="0" fontId="36" fillId="3" borderId="0" xfId="0" applyFont="1" applyFill="1" applyBorder="1" applyAlignment="1">
      <alignment horizontal="left" vertical="top" wrapText="1"/>
    </xf>
    <xf numFmtId="0" fontId="36" fillId="3" borderId="15"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15" xfId="0" applyFont="1" applyFill="1" applyBorder="1" applyAlignment="1">
      <alignment horizontal="left" vertical="top" wrapText="1"/>
    </xf>
    <xf numFmtId="0" fontId="34" fillId="0" borderId="11"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45" fillId="0" borderId="92" xfId="0" applyFont="1" applyFill="1" applyBorder="1" applyAlignment="1">
      <alignment horizontal="center" vertical="center" wrapText="1"/>
    </xf>
    <xf numFmtId="0" fontId="45" fillId="0" borderId="85" xfId="0" applyFont="1" applyFill="1" applyBorder="1" applyAlignment="1">
      <alignment horizontal="center" vertical="center" wrapText="1"/>
    </xf>
    <xf numFmtId="0" fontId="45" fillId="0" borderId="93" xfId="0" applyFont="1" applyFill="1" applyBorder="1" applyAlignment="1">
      <alignment horizontal="center" vertical="center" wrapText="1"/>
    </xf>
    <xf numFmtId="167" fontId="32" fillId="0" borderId="78" xfId="1" applyNumberFormat="1" applyFont="1" applyFill="1" applyBorder="1" applyAlignment="1">
      <alignment horizontal="center" vertical="center"/>
    </xf>
    <xf numFmtId="167" fontId="32" fillId="0" borderId="79" xfId="1" applyNumberFormat="1" applyFont="1" applyFill="1" applyBorder="1" applyAlignment="1">
      <alignment horizontal="center" vertical="center"/>
    </xf>
    <xf numFmtId="168" fontId="32" fillId="0" borderId="78" xfId="1" applyNumberFormat="1" applyFont="1" applyFill="1" applyBorder="1" applyAlignment="1">
      <alignment horizontal="center" vertical="center"/>
    </xf>
    <xf numFmtId="168" fontId="32" fillId="0" borderId="29" xfId="1" applyNumberFormat="1" applyFont="1" applyFill="1" applyBorder="1" applyAlignment="1">
      <alignment horizontal="center" vertical="center"/>
    </xf>
    <xf numFmtId="168" fontId="32" fillId="0" borderId="79" xfId="1" applyNumberFormat="1" applyFont="1" applyFill="1" applyBorder="1" applyAlignment="1">
      <alignment horizontal="center" vertical="center"/>
    </xf>
    <xf numFmtId="168" fontId="32" fillId="0" borderId="80" xfId="1" applyNumberFormat="1" applyFont="1" applyFill="1" applyBorder="1" applyAlignment="1">
      <alignment horizontal="center" vertical="center"/>
    </xf>
    <xf numFmtId="168" fontId="32" fillId="0" borderId="76" xfId="1" applyNumberFormat="1" applyFont="1" applyFill="1" applyBorder="1" applyAlignment="1">
      <alignment horizontal="center" vertical="center"/>
    </xf>
    <xf numFmtId="168" fontId="32" fillId="0" borderId="81" xfId="1" applyNumberFormat="1" applyFont="1" applyFill="1" applyBorder="1" applyAlignment="1">
      <alignment horizontal="center" vertical="center"/>
    </xf>
    <xf numFmtId="0" fontId="35" fillId="0" borderId="1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2" fillId="0" borderId="54"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45" fillId="3" borderId="84" xfId="0" applyFont="1" applyFill="1" applyBorder="1" applyAlignment="1">
      <alignment horizontal="center" vertical="center" wrapText="1"/>
    </xf>
    <xf numFmtId="0" fontId="45" fillId="3" borderId="86" xfId="0" applyFont="1" applyFill="1" applyBorder="1" applyAlignment="1">
      <alignment horizontal="center" vertical="center" wrapText="1"/>
    </xf>
    <xf numFmtId="168" fontId="32" fillId="3" borderId="83" xfId="1" applyNumberFormat="1" applyFont="1" applyFill="1" applyBorder="1" applyAlignment="1">
      <alignment horizontal="center" vertical="center" wrapText="1"/>
    </xf>
    <xf numFmtId="0" fontId="50" fillId="4" borderId="112" xfId="0" applyFont="1" applyFill="1" applyBorder="1" applyAlignment="1">
      <alignment horizontal="center" vertical="center" wrapText="1"/>
    </xf>
    <xf numFmtId="0" fontId="50" fillId="4" borderId="85" xfId="0" applyFont="1" applyFill="1" applyBorder="1" applyAlignment="1">
      <alignment horizontal="center" vertical="center" wrapText="1"/>
    </xf>
    <xf numFmtId="0" fontId="28" fillId="0" borderId="100" xfId="0" applyFont="1" applyBorder="1" applyAlignment="1">
      <alignment horizontal="center"/>
    </xf>
    <xf numFmtId="0" fontId="28" fillId="0" borderId="102" xfId="0" applyFont="1" applyBorder="1" applyAlignment="1">
      <alignment horizontal="center"/>
    </xf>
    <xf numFmtId="0" fontId="50" fillId="4" borderId="76" xfId="0" applyFont="1" applyFill="1" applyBorder="1" applyAlignment="1">
      <alignment horizontal="center" vertical="center" wrapText="1"/>
    </xf>
    <xf numFmtId="0" fontId="19" fillId="4" borderId="113"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111" xfId="0" applyFont="1" applyFill="1" applyBorder="1" applyAlignment="1">
      <alignment horizontal="center" vertical="center" wrapText="1"/>
    </xf>
    <xf numFmtId="0" fontId="19" fillId="4" borderId="54" xfId="0" applyFont="1" applyFill="1" applyBorder="1" applyAlignment="1">
      <alignment horizontal="center" vertical="center" wrapText="1"/>
    </xf>
    <xf numFmtId="0" fontId="32" fillId="0" borderId="95" xfId="0" applyFont="1" applyFill="1" applyBorder="1" applyAlignment="1">
      <alignment horizontal="center" vertical="center" wrapText="1"/>
    </xf>
    <xf numFmtId="0" fontId="32" fillId="0" borderId="88" xfId="0" applyFont="1" applyFill="1" applyBorder="1" applyAlignment="1">
      <alignment horizontal="center" vertical="center" wrapText="1"/>
    </xf>
    <xf numFmtId="0" fontId="32" fillId="0" borderId="89"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71" xfId="0" applyFont="1" applyFill="1" applyBorder="1" applyAlignment="1">
      <alignment horizontal="center" vertical="center" wrapText="1"/>
    </xf>
    <xf numFmtId="0" fontId="42" fillId="0" borderId="13" xfId="0" applyFont="1" applyFill="1" applyBorder="1" applyAlignment="1">
      <alignment horizontal="left" vertical="top" wrapText="1"/>
    </xf>
    <xf numFmtId="0" fontId="42" fillId="0" borderId="4" xfId="0" applyFont="1" applyFill="1" applyBorder="1" applyAlignment="1">
      <alignment horizontal="left" vertical="top" wrapText="1"/>
    </xf>
    <xf numFmtId="0" fontId="42" fillId="0" borderId="7" xfId="0" applyFont="1" applyFill="1" applyBorder="1" applyAlignment="1">
      <alignment horizontal="left" vertical="top" wrapText="1"/>
    </xf>
    <xf numFmtId="0" fontId="42" fillId="0" borderId="11"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8"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9" xfId="0" applyFont="1" applyFill="1" applyBorder="1" applyAlignment="1">
      <alignment horizontal="left" vertical="top" wrapText="1"/>
    </xf>
    <xf numFmtId="0" fontId="42" fillId="0" borderId="10" xfId="0" applyFont="1" applyFill="1" applyBorder="1" applyAlignment="1">
      <alignment horizontal="left" vertical="top" wrapText="1"/>
    </xf>
    <xf numFmtId="168" fontId="32" fillId="0" borderId="26" xfId="1" applyNumberFormat="1" applyFont="1" applyFill="1" applyBorder="1" applyAlignment="1">
      <alignment horizontal="center" vertical="center" wrapText="1"/>
    </xf>
    <xf numFmtId="168" fontId="32" fillId="0" borderId="29" xfId="1" applyNumberFormat="1" applyFont="1" applyFill="1" applyBorder="1" applyAlignment="1">
      <alignment horizontal="center" vertical="center" wrapText="1"/>
    </xf>
    <xf numFmtId="168" fontId="32" fillId="0" borderId="87" xfId="1" applyNumberFormat="1" applyFont="1" applyFill="1" applyBorder="1" applyAlignment="1">
      <alignment horizontal="center" vertical="center" wrapText="1"/>
    </xf>
    <xf numFmtId="0" fontId="16" fillId="0" borderId="0" xfId="0" applyFont="1" applyBorder="1" applyAlignment="1">
      <alignment horizontal="right"/>
    </xf>
    <xf numFmtId="0" fontId="16" fillId="0" borderId="0" xfId="0" applyFont="1" applyAlignment="1">
      <alignment horizontal="right"/>
    </xf>
    <xf numFmtId="0" fontId="45" fillId="0" borderId="84" xfId="0" applyFont="1" applyFill="1" applyBorder="1" applyAlignment="1">
      <alignment horizontal="center" vertical="center" wrapText="1"/>
    </xf>
    <xf numFmtId="0" fontId="45" fillId="0" borderId="107" xfId="0" applyFont="1" applyFill="1" applyBorder="1" applyAlignment="1">
      <alignment horizontal="center" vertical="center" wrapText="1"/>
    </xf>
    <xf numFmtId="0" fontId="28" fillId="3" borderId="12" xfId="0" applyFont="1" applyFill="1" applyBorder="1" applyAlignment="1">
      <alignment horizontal="center" vertical="center"/>
    </xf>
    <xf numFmtId="0" fontId="28" fillId="3" borderId="9" xfId="0" applyFont="1" applyFill="1" applyBorder="1" applyAlignment="1">
      <alignment horizontal="center" vertical="center"/>
    </xf>
    <xf numFmtId="0" fontId="9" fillId="5" borderId="0" xfId="0" applyFont="1" applyFill="1" applyAlignment="1">
      <alignment horizontal="left"/>
    </xf>
    <xf numFmtId="0" fontId="0" fillId="3" borderId="3" xfId="0" applyFill="1" applyBorder="1" applyAlignment="1"/>
    <xf numFmtId="0" fontId="14" fillId="4" borderId="5" xfId="0" applyFont="1" applyFill="1" applyBorder="1" applyAlignment="1"/>
    <xf numFmtId="0" fontId="14" fillId="4" borderId="6" xfId="0" applyFont="1" applyFill="1" applyBorder="1" applyAlignment="1"/>
    <xf numFmtId="0" fontId="14" fillId="0" borderId="5" xfId="0" applyFont="1" applyBorder="1" applyAlignment="1">
      <alignment horizontal="center"/>
    </xf>
    <xf numFmtId="0" fontId="14" fillId="0" borderId="6" xfId="0" applyFont="1" applyBorder="1" applyAlignment="1">
      <alignment horizontal="center"/>
    </xf>
    <xf numFmtId="0" fontId="0" fillId="3" borderId="0" xfId="0" applyFill="1" applyBorder="1" applyAlignment="1"/>
    <xf numFmtId="0" fontId="14" fillId="4" borderId="0" xfId="0" applyFont="1" applyFill="1" applyAlignment="1"/>
    <xf numFmtId="0" fontId="0" fillId="3" borderId="88" xfId="0" applyFill="1" applyBorder="1" applyAlignment="1">
      <alignment horizontal="center"/>
    </xf>
    <xf numFmtId="0" fontId="0" fillId="3" borderId="89"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22" fillId="3" borderId="5" xfId="0" applyFont="1" applyFill="1" applyBorder="1" applyAlignment="1">
      <alignment horizontal="center" wrapText="1"/>
    </xf>
    <xf numFmtId="0" fontId="22" fillId="0" borderId="2" xfId="0" applyFont="1" applyBorder="1" applyAlignment="1">
      <alignment horizontal="center" wrapText="1"/>
    </xf>
    <xf numFmtId="0" fontId="22" fillId="0" borderId="6" xfId="0" applyFont="1" applyBorder="1" applyAlignment="1">
      <alignment horizontal="center" wrapText="1"/>
    </xf>
    <xf numFmtId="0" fontId="14" fillId="7" borderId="0" xfId="0" applyFont="1" applyFill="1" applyAlignment="1">
      <alignment horizontal="left"/>
    </xf>
    <xf numFmtId="165" fontId="14" fillId="0" borderId="115" xfId="0" applyNumberFormat="1" applyFont="1" applyBorder="1" applyAlignment="1">
      <alignment horizontal="center"/>
    </xf>
    <xf numFmtId="165" fontId="14" fillId="0" borderId="116" xfId="0" applyNumberFormat="1" applyFont="1" applyBorder="1" applyAlignment="1">
      <alignment horizontal="center"/>
    </xf>
    <xf numFmtId="165" fontId="14" fillId="0" borderId="117" xfId="0" applyNumberFormat="1" applyFont="1" applyBorder="1" applyAlignment="1">
      <alignment horizontal="center"/>
    </xf>
    <xf numFmtId="165" fontId="14" fillId="0" borderId="114" xfId="0" applyNumberFormat="1" applyFont="1" applyBorder="1" applyAlignment="1">
      <alignment horizontal="center"/>
    </xf>
    <xf numFmtId="165" fontId="14" fillId="0" borderId="48" xfId="0" applyNumberFormat="1" applyFont="1" applyBorder="1" applyAlignment="1">
      <alignment horizontal="center"/>
    </xf>
    <xf numFmtId="0" fontId="0" fillId="3" borderId="2" xfId="0" applyFill="1" applyBorder="1" applyAlignment="1">
      <alignment horizontal="center"/>
    </xf>
    <xf numFmtId="165" fontId="14" fillId="0" borderId="88" xfId="0" applyNumberFormat="1" applyFont="1" applyBorder="1" applyAlignment="1">
      <alignment horizontal="center"/>
    </xf>
    <xf numFmtId="165" fontId="14" fillId="0" borderId="71" xfId="0" applyNumberFormat="1" applyFont="1" applyBorder="1" applyAlignment="1">
      <alignment horizontal="center"/>
    </xf>
    <xf numFmtId="165" fontId="14" fillId="0" borderId="89" xfId="0" applyNumberFormat="1" applyFont="1" applyBorder="1" applyAlignment="1">
      <alignment horizontal="center"/>
    </xf>
    <xf numFmtId="0" fontId="8" fillId="0" borderId="0" xfId="0" applyFont="1" applyAlignment="1">
      <alignment horizontal="center"/>
    </xf>
    <xf numFmtId="0" fontId="14" fillId="4" borderId="1" xfId="0" applyFont="1" applyFill="1" applyBorder="1" applyAlignment="1">
      <alignment horizontal="left"/>
    </xf>
    <xf numFmtId="0" fontId="0" fillId="3" borderId="1" xfId="0" applyFill="1" applyBorder="1" applyAlignment="1">
      <alignment horizontal="center"/>
    </xf>
    <xf numFmtId="165" fontId="14" fillId="0" borderId="55" xfId="0" applyNumberFormat="1" applyFont="1" applyBorder="1" applyAlignment="1">
      <alignment horizontal="center"/>
    </xf>
    <xf numFmtId="0" fontId="53" fillId="0" borderId="0" xfId="0" applyFont="1" applyAlignment="1">
      <alignment horizontal="right"/>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361950</xdr:colOff>
      <xdr:row>0</xdr:row>
      <xdr:rowOff>0</xdr:rowOff>
    </xdr:from>
    <xdr:to>
      <xdr:col>17</xdr:col>
      <xdr:colOff>76200</xdr:colOff>
      <xdr:row>2</xdr:row>
      <xdr:rowOff>228600</xdr:rowOff>
    </xdr:to>
    <xdr:pic>
      <xdr:nvPicPr>
        <xdr:cNvPr id="1035" name="Picture 6" descr="PAHF-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9525" y="0"/>
          <a:ext cx="8572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9"/>
  <sheetViews>
    <sheetView showWhiteSpace="0" zoomScale="85" zoomScaleNormal="86" workbookViewId="0">
      <pane xSplit="5" ySplit="6" topLeftCell="F7" activePane="bottomRight" state="frozen"/>
      <selection pane="topRight" activeCell="F1" sqref="F1"/>
      <selection pane="bottomLeft" activeCell="A7" sqref="A7"/>
      <selection pane="bottomRight" activeCell="N19" sqref="N19:O19"/>
    </sheetView>
  </sheetViews>
  <sheetFormatPr defaultRowHeight="15" x14ac:dyDescent="0.25"/>
  <cols>
    <col min="1" max="1" width="4.85546875" customWidth="1"/>
    <col min="2" max="2" width="5" customWidth="1"/>
    <col min="3" max="3" width="15.42578125" customWidth="1"/>
    <col min="4" max="4" width="3.5703125" style="2" customWidth="1"/>
    <col min="5" max="5" width="28.7109375" customWidth="1"/>
    <col min="6" max="27" width="5.7109375" customWidth="1"/>
    <col min="28" max="28" width="7.140625" customWidth="1"/>
    <col min="29" max="29" width="8.42578125" customWidth="1"/>
    <col min="30" max="30" width="9.28515625" customWidth="1"/>
    <col min="31" max="31" width="11.85546875" bestFit="1" customWidth="1"/>
    <col min="32" max="32" width="11.140625" customWidth="1"/>
    <col min="33" max="33" width="9.85546875" customWidth="1"/>
  </cols>
  <sheetData>
    <row r="1" spans="1:56" ht="30.75" customHeight="1" x14ac:dyDescent="0.25"/>
    <row r="2" spans="1:56" ht="18.75" x14ac:dyDescent="0.3">
      <c r="A2" s="131" t="s">
        <v>62</v>
      </c>
    </row>
    <row r="3" spans="1:56" ht="19.5" thickBot="1" x14ac:dyDescent="0.35">
      <c r="A3" s="177" t="s">
        <v>88</v>
      </c>
      <c r="B3" s="2"/>
      <c r="C3" s="2"/>
      <c r="E3" s="2"/>
    </row>
    <row r="4" spans="1:56" ht="15" customHeight="1" thickBot="1" x14ac:dyDescent="0.3">
      <c r="A4" s="28"/>
      <c r="B4" s="28"/>
      <c r="C4" s="28"/>
      <c r="E4" s="2"/>
      <c r="F4" s="449" t="s">
        <v>44</v>
      </c>
      <c r="G4" s="450"/>
      <c r="H4" s="450"/>
      <c r="I4" s="450"/>
      <c r="J4" s="450"/>
      <c r="K4" s="450"/>
      <c r="L4" s="450"/>
      <c r="M4" s="450"/>
      <c r="N4" s="450"/>
      <c r="O4" s="450"/>
      <c r="P4" s="450"/>
      <c r="Q4" s="450"/>
      <c r="R4" s="450"/>
      <c r="S4" s="450"/>
      <c r="T4" s="450"/>
      <c r="U4" s="450"/>
      <c r="V4" s="450"/>
      <c r="W4" s="451"/>
      <c r="X4" s="449" t="s">
        <v>54</v>
      </c>
      <c r="Y4" s="450"/>
      <c r="Z4" s="450"/>
      <c r="AA4" s="450"/>
      <c r="AB4" s="605" t="s">
        <v>83</v>
      </c>
      <c r="AC4" s="606"/>
      <c r="AD4" s="449" t="s">
        <v>28</v>
      </c>
      <c r="AE4" s="450"/>
      <c r="AF4" s="450"/>
      <c r="AG4" s="451"/>
    </row>
    <row r="5" spans="1:56" ht="15" customHeight="1" x14ac:dyDescent="0.25">
      <c r="A5" s="422" t="s">
        <v>70</v>
      </c>
      <c r="B5" s="423"/>
      <c r="C5" s="423"/>
      <c r="D5" s="18"/>
      <c r="E5" s="59"/>
      <c r="F5" s="444" t="s">
        <v>10</v>
      </c>
      <c r="G5" s="444"/>
      <c r="H5" s="444" t="s">
        <v>27</v>
      </c>
      <c r="I5" s="444"/>
      <c r="J5" s="444" t="s">
        <v>58</v>
      </c>
      <c r="K5" s="444"/>
      <c r="L5" s="444" t="s">
        <v>13</v>
      </c>
      <c r="M5" s="444"/>
      <c r="N5" s="444" t="s">
        <v>14</v>
      </c>
      <c r="O5" s="444"/>
      <c r="P5" s="444" t="s">
        <v>19</v>
      </c>
      <c r="Q5" s="444"/>
      <c r="R5" s="444" t="s">
        <v>15</v>
      </c>
      <c r="S5" s="444"/>
      <c r="T5" s="444" t="s">
        <v>16</v>
      </c>
      <c r="U5" s="444"/>
      <c r="V5" s="444" t="s">
        <v>65</v>
      </c>
      <c r="W5" s="445"/>
      <c r="X5" s="608" t="s">
        <v>43</v>
      </c>
      <c r="Y5" s="609"/>
      <c r="Z5" s="610" t="s">
        <v>42</v>
      </c>
      <c r="AA5" s="611"/>
      <c r="AB5" s="603" t="s">
        <v>81</v>
      </c>
      <c r="AC5" s="607" t="s">
        <v>79</v>
      </c>
      <c r="AD5" s="463"/>
      <c r="AE5" s="464" t="s">
        <v>94</v>
      </c>
      <c r="AF5" s="464" t="s">
        <v>95</v>
      </c>
      <c r="AG5" s="466" t="s">
        <v>29</v>
      </c>
    </row>
    <row r="6" spans="1:56" s="1" customFormat="1" ht="39" customHeight="1" thickBot="1" x14ac:dyDescent="0.35">
      <c r="A6" s="422"/>
      <c r="B6" s="423"/>
      <c r="C6" s="423"/>
      <c r="D6" s="48"/>
      <c r="E6" s="132"/>
      <c r="F6" s="452"/>
      <c r="G6" s="446"/>
      <c r="H6" s="446"/>
      <c r="I6" s="446"/>
      <c r="J6" s="446"/>
      <c r="K6" s="446"/>
      <c r="L6" s="446"/>
      <c r="M6" s="446"/>
      <c r="N6" s="446"/>
      <c r="O6" s="446"/>
      <c r="P6" s="446"/>
      <c r="Q6" s="446"/>
      <c r="R6" s="446"/>
      <c r="S6" s="446"/>
      <c r="T6" s="446"/>
      <c r="U6" s="446"/>
      <c r="V6" s="446"/>
      <c r="W6" s="447"/>
      <c r="X6" s="134" t="s">
        <v>40</v>
      </c>
      <c r="Y6" s="133" t="s">
        <v>41</v>
      </c>
      <c r="Z6" s="135" t="s">
        <v>40</v>
      </c>
      <c r="AA6" s="161" t="s">
        <v>41</v>
      </c>
      <c r="AB6" s="604"/>
      <c r="AC6" s="607"/>
      <c r="AD6" s="463"/>
      <c r="AE6" s="465"/>
      <c r="AF6" s="465"/>
      <c r="AG6" s="467"/>
      <c r="AH6"/>
      <c r="AI6"/>
      <c r="AJ6"/>
      <c r="AK6"/>
      <c r="AL6"/>
      <c r="AM6"/>
      <c r="AN6"/>
      <c r="AO6"/>
      <c r="AP6"/>
      <c r="AQ6"/>
      <c r="AR6"/>
      <c r="AS6"/>
      <c r="AT6"/>
      <c r="AU6"/>
      <c r="AV6"/>
      <c r="AW6"/>
      <c r="AX6"/>
      <c r="AY6"/>
      <c r="AZ6"/>
      <c r="BA6"/>
      <c r="BB6"/>
      <c r="BC6"/>
      <c r="BD6"/>
    </row>
    <row r="7" spans="1:56" ht="15.6" customHeight="1" x14ac:dyDescent="0.25">
      <c r="A7" s="484" t="s">
        <v>98</v>
      </c>
      <c r="B7" s="485"/>
      <c r="C7" s="485"/>
      <c r="D7" s="486" t="s">
        <v>71</v>
      </c>
      <c r="E7" s="487"/>
      <c r="F7" s="488">
        <v>1</v>
      </c>
      <c r="G7" s="432"/>
      <c r="H7" s="431">
        <v>1</v>
      </c>
      <c r="I7" s="432"/>
      <c r="J7" s="435">
        <v>3</v>
      </c>
      <c r="K7" s="436"/>
      <c r="L7" s="431">
        <v>2</v>
      </c>
      <c r="M7" s="432"/>
      <c r="N7" s="435">
        <v>2</v>
      </c>
      <c r="O7" s="436"/>
      <c r="P7" s="435">
        <v>8</v>
      </c>
      <c r="Q7" s="436"/>
      <c r="R7" s="431">
        <v>1</v>
      </c>
      <c r="S7" s="432"/>
      <c r="T7" s="431">
        <v>1</v>
      </c>
      <c r="U7" s="432"/>
      <c r="V7" s="431">
        <v>1</v>
      </c>
      <c r="W7" s="507"/>
      <c r="X7" s="144" t="s">
        <v>0</v>
      </c>
      <c r="Y7" s="145">
        <v>1</v>
      </c>
      <c r="Z7" s="146" t="s">
        <v>0</v>
      </c>
      <c r="AA7" s="162">
        <v>1</v>
      </c>
      <c r="AB7" s="360"/>
      <c r="AC7" s="362">
        <v>1</v>
      </c>
      <c r="AD7" s="503" t="s">
        <v>53</v>
      </c>
      <c r="AE7" s="505" t="s">
        <v>0</v>
      </c>
      <c r="AF7" s="493">
        <v>500</v>
      </c>
      <c r="AG7" s="496">
        <v>2500</v>
      </c>
    </row>
    <row r="8" spans="1:56" ht="15.6" customHeight="1" x14ac:dyDescent="0.25">
      <c r="A8" s="461"/>
      <c r="B8" s="462"/>
      <c r="C8" s="462"/>
      <c r="D8" s="455" t="s">
        <v>51</v>
      </c>
      <c r="E8" s="456"/>
      <c r="F8" s="508" t="s">
        <v>0</v>
      </c>
      <c r="G8" s="509"/>
      <c r="H8" s="429"/>
      <c r="I8" s="434"/>
      <c r="J8" s="433">
        <v>1</v>
      </c>
      <c r="K8" s="434"/>
      <c r="L8" s="429" t="s">
        <v>0</v>
      </c>
      <c r="M8" s="434"/>
      <c r="N8" s="429" t="s">
        <v>0</v>
      </c>
      <c r="O8" s="434"/>
      <c r="P8" s="404">
        <v>1</v>
      </c>
      <c r="Q8" s="448"/>
      <c r="R8" s="429">
        <v>1</v>
      </c>
      <c r="S8" s="434"/>
      <c r="T8" s="429" t="s">
        <v>0</v>
      </c>
      <c r="U8" s="434"/>
      <c r="V8" s="429" t="s">
        <v>0</v>
      </c>
      <c r="W8" s="430"/>
      <c r="X8" s="92" t="s">
        <v>0</v>
      </c>
      <c r="Y8" s="93" t="s">
        <v>0</v>
      </c>
      <c r="Z8" s="94" t="s">
        <v>0</v>
      </c>
      <c r="AA8" s="170" t="s">
        <v>0</v>
      </c>
      <c r="AB8" s="361"/>
      <c r="AC8" s="363"/>
      <c r="AD8" s="399"/>
      <c r="AE8" s="381"/>
      <c r="AF8" s="494"/>
      <c r="AG8" s="497"/>
    </row>
    <row r="9" spans="1:56" ht="15.6" customHeight="1" x14ac:dyDescent="0.25">
      <c r="A9" s="481" t="s">
        <v>60</v>
      </c>
      <c r="B9" s="482"/>
      <c r="C9" s="482"/>
      <c r="D9" s="483"/>
      <c r="E9" s="141" t="s">
        <v>52</v>
      </c>
      <c r="F9" s="81"/>
      <c r="G9" s="82"/>
      <c r="H9" s="81"/>
      <c r="I9" s="82"/>
      <c r="J9" s="81"/>
      <c r="K9" s="82"/>
      <c r="L9" s="81"/>
      <c r="M9" s="82"/>
      <c r="N9" s="81"/>
      <c r="O9" s="82"/>
      <c r="P9" s="81"/>
      <c r="Q9" s="82"/>
      <c r="R9" s="81"/>
      <c r="S9" s="81"/>
      <c r="T9" s="96"/>
      <c r="U9" s="82"/>
      <c r="V9" s="96"/>
      <c r="W9" s="119"/>
      <c r="X9" s="89"/>
      <c r="Y9" s="83"/>
      <c r="Z9" s="90"/>
      <c r="AA9" s="45"/>
      <c r="AB9" s="193"/>
      <c r="AC9" s="194"/>
      <c r="AD9" s="504"/>
      <c r="AE9" s="506"/>
      <c r="AF9" s="495"/>
      <c r="AG9" s="498"/>
    </row>
    <row r="10" spans="1:56" ht="15.6" customHeight="1" x14ac:dyDescent="0.25">
      <c r="A10" s="468" t="s">
        <v>67</v>
      </c>
      <c r="B10" s="469"/>
      <c r="C10" s="469"/>
      <c r="D10" s="78"/>
      <c r="E10" s="79" t="s">
        <v>45</v>
      </c>
      <c r="F10" s="45" t="s">
        <v>0</v>
      </c>
      <c r="G10" s="83" t="s">
        <v>0</v>
      </c>
      <c r="H10" s="84" t="s">
        <v>0</v>
      </c>
      <c r="I10" s="83" t="s">
        <v>0</v>
      </c>
      <c r="J10" s="84" t="s">
        <v>0</v>
      </c>
      <c r="K10" s="83" t="s">
        <v>0</v>
      </c>
      <c r="L10" s="88" t="s">
        <v>0</v>
      </c>
      <c r="M10" s="83" t="s">
        <v>0</v>
      </c>
      <c r="N10" s="84" t="s">
        <v>0</v>
      </c>
      <c r="O10" s="83" t="s">
        <v>0</v>
      </c>
      <c r="P10" s="84" t="s">
        <v>0</v>
      </c>
      <c r="Q10" s="83" t="s">
        <v>0</v>
      </c>
      <c r="R10" s="84" t="s">
        <v>0</v>
      </c>
      <c r="S10" s="83" t="s">
        <v>0</v>
      </c>
      <c r="T10" s="84" t="s">
        <v>5</v>
      </c>
      <c r="U10" s="83" t="s">
        <v>0</v>
      </c>
      <c r="V10" s="84" t="s">
        <v>0</v>
      </c>
      <c r="W10" s="91" t="s">
        <v>0</v>
      </c>
      <c r="X10" s="97" t="s">
        <v>0</v>
      </c>
      <c r="Y10" s="98" t="s">
        <v>5</v>
      </c>
      <c r="Z10" s="99" t="s">
        <v>0</v>
      </c>
      <c r="AA10" s="163" t="s">
        <v>5</v>
      </c>
      <c r="AB10" s="201" t="s">
        <v>0</v>
      </c>
      <c r="AC10" s="183" t="s">
        <v>80</v>
      </c>
      <c r="AD10" s="398" t="s">
        <v>48</v>
      </c>
      <c r="AE10" s="500">
        <v>15000</v>
      </c>
      <c r="AF10" s="380" t="s">
        <v>0</v>
      </c>
      <c r="AG10" s="377" t="s">
        <v>0</v>
      </c>
    </row>
    <row r="11" spans="1:56" ht="15.6" customHeight="1" x14ac:dyDescent="0.25">
      <c r="A11" s="474">
        <v>8</v>
      </c>
      <c r="B11" s="475"/>
      <c r="C11" s="143" t="s">
        <v>68</v>
      </c>
      <c r="D11" s="78"/>
      <c r="E11" s="80" t="s">
        <v>53</v>
      </c>
      <c r="F11" s="85" t="s">
        <v>0</v>
      </c>
      <c r="G11" s="86" t="s">
        <v>0</v>
      </c>
      <c r="H11" s="87" t="s">
        <v>0</v>
      </c>
      <c r="I11" s="86" t="s">
        <v>0</v>
      </c>
      <c r="J11" s="87" t="s">
        <v>5</v>
      </c>
      <c r="K11" s="86" t="s">
        <v>0</v>
      </c>
      <c r="L11" s="87" t="s">
        <v>0</v>
      </c>
      <c r="M11" s="86" t="s">
        <v>0</v>
      </c>
      <c r="N11" s="87" t="s">
        <v>0</v>
      </c>
      <c r="O11" s="86" t="s">
        <v>0</v>
      </c>
      <c r="P11" s="87" t="s">
        <v>5</v>
      </c>
      <c r="Q11" s="86" t="s">
        <v>0</v>
      </c>
      <c r="R11" s="87" t="s">
        <v>0</v>
      </c>
      <c r="S11" s="86" t="s">
        <v>0</v>
      </c>
      <c r="T11" s="87" t="s">
        <v>0</v>
      </c>
      <c r="U11" s="86" t="s">
        <v>0</v>
      </c>
      <c r="V11" s="87" t="s">
        <v>0</v>
      </c>
      <c r="W11" s="120" t="s">
        <v>0</v>
      </c>
      <c r="X11" s="128"/>
      <c r="Y11" s="129"/>
      <c r="Z11" s="130"/>
      <c r="AA11" s="164"/>
      <c r="AB11" s="211"/>
      <c r="AC11" s="212"/>
      <c r="AD11" s="399"/>
      <c r="AE11" s="501"/>
      <c r="AF11" s="381"/>
      <c r="AG11" s="378"/>
    </row>
    <row r="12" spans="1:56" ht="15.6" customHeight="1" thickBot="1" x14ac:dyDescent="0.3">
      <c r="A12" s="476"/>
      <c r="B12" s="477"/>
      <c r="C12" s="112"/>
      <c r="D12" s="113"/>
      <c r="E12" s="114" t="s">
        <v>48</v>
      </c>
      <c r="F12" s="115" t="s">
        <v>5</v>
      </c>
      <c r="G12" s="109" t="s">
        <v>2</v>
      </c>
      <c r="H12" s="44" t="s">
        <v>5</v>
      </c>
      <c r="I12" s="42" t="s">
        <v>2</v>
      </c>
      <c r="J12" s="44" t="s">
        <v>0</v>
      </c>
      <c r="K12" s="42" t="s">
        <v>2</v>
      </c>
      <c r="L12" s="44" t="s">
        <v>5</v>
      </c>
      <c r="M12" s="42" t="s">
        <v>2</v>
      </c>
      <c r="N12" s="44" t="s">
        <v>5</v>
      </c>
      <c r="O12" s="42" t="s">
        <v>2</v>
      </c>
      <c r="P12" s="44" t="s">
        <v>0</v>
      </c>
      <c r="Q12" s="42" t="s">
        <v>2</v>
      </c>
      <c r="R12" s="44" t="s">
        <v>5</v>
      </c>
      <c r="S12" s="42" t="s">
        <v>2</v>
      </c>
      <c r="T12" s="44" t="s">
        <v>0</v>
      </c>
      <c r="U12" s="42" t="s">
        <v>2</v>
      </c>
      <c r="V12" s="44" t="s">
        <v>5</v>
      </c>
      <c r="W12" s="95" t="s">
        <v>2</v>
      </c>
      <c r="X12" s="108" t="s">
        <v>0</v>
      </c>
      <c r="Y12" s="109" t="s">
        <v>4</v>
      </c>
      <c r="Z12" s="110" t="s">
        <v>0</v>
      </c>
      <c r="AA12" s="115" t="s">
        <v>4</v>
      </c>
      <c r="AB12" s="297" t="s">
        <v>82</v>
      </c>
      <c r="AC12" s="294" t="s">
        <v>4</v>
      </c>
      <c r="AD12" s="499"/>
      <c r="AE12" s="502"/>
      <c r="AF12" s="491"/>
      <c r="AG12" s="492"/>
    </row>
    <row r="13" spans="1:56" ht="15.6" customHeight="1" thickTop="1" x14ac:dyDescent="0.25">
      <c r="A13" s="470" t="s">
        <v>99</v>
      </c>
      <c r="B13" s="471"/>
      <c r="C13" s="471"/>
      <c r="D13" s="417" t="s">
        <v>71</v>
      </c>
      <c r="E13" s="418"/>
      <c r="F13" s="510">
        <v>1</v>
      </c>
      <c r="G13" s="511"/>
      <c r="H13" s="439">
        <v>1</v>
      </c>
      <c r="I13" s="441"/>
      <c r="J13" s="439">
        <v>3</v>
      </c>
      <c r="K13" s="441"/>
      <c r="L13" s="442">
        <v>2</v>
      </c>
      <c r="M13" s="443"/>
      <c r="N13" s="442">
        <v>2</v>
      </c>
      <c r="O13" s="443"/>
      <c r="P13" s="442">
        <v>8</v>
      </c>
      <c r="Q13" s="443"/>
      <c r="R13" s="442">
        <v>1</v>
      </c>
      <c r="S13" s="443"/>
      <c r="T13" s="442">
        <v>1</v>
      </c>
      <c r="U13" s="443"/>
      <c r="V13" s="439">
        <v>1</v>
      </c>
      <c r="W13" s="440"/>
      <c r="X13" s="50">
        <v>1</v>
      </c>
      <c r="Y13" s="151" t="s">
        <v>0</v>
      </c>
      <c r="Z13" s="152">
        <v>1</v>
      </c>
      <c r="AA13" s="165" t="s">
        <v>0</v>
      </c>
      <c r="AB13" s="364"/>
      <c r="AC13" s="366">
        <v>1</v>
      </c>
      <c r="AD13" s="523" t="s">
        <v>53</v>
      </c>
      <c r="AE13" s="530" t="s">
        <v>0</v>
      </c>
      <c r="AF13" s="533">
        <v>100</v>
      </c>
      <c r="AG13" s="535">
        <v>2500</v>
      </c>
    </row>
    <row r="14" spans="1:56" ht="15.6" customHeight="1" x14ac:dyDescent="0.25">
      <c r="A14" s="470"/>
      <c r="B14" s="471"/>
      <c r="C14" s="471"/>
      <c r="D14" s="472" t="s">
        <v>51</v>
      </c>
      <c r="E14" s="473"/>
      <c r="F14" s="512" t="s">
        <v>0</v>
      </c>
      <c r="G14" s="513"/>
      <c r="H14" s="489"/>
      <c r="I14" s="490"/>
      <c r="J14" s="517">
        <v>1</v>
      </c>
      <c r="K14" s="490"/>
      <c r="L14" s="437" t="s">
        <v>0</v>
      </c>
      <c r="M14" s="438"/>
      <c r="N14" s="437" t="s">
        <v>0</v>
      </c>
      <c r="O14" s="438"/>
      <c r="P14" s="437">
        <v>1</v>
      </c>
      <c r="Q14" s="438"/>
      <c r="R14" s="437">
        <v>1</v>
      </c>
      <c r="S14" s="438"/>
      <c r="T14" s="437">
        <v>1</v>
      </c>
      <c r="U14" s="438"/>
      <c r="V14" s="489" t="s">
        <v>0</v>
      </c>
      <c r="W14" s="525"/>
      <c r="X14" s="72" t="s">
        <v>0</v>
      </c>
      <c r="Y14" s="73" t="s">
        <v>0</v>
      </c>
      <c r="Z14" s="74" t="s">
        <v>0</v>
      </c>
      <c r="AA14" s="166" t="s">
        <v>0</v>
      </c>
      <c r="AB14" s="365"/>
      <c r="AC14" s="367"/>
      <c r="AD14" s="519"/>
      <c r="AE14" s="531"/>
      <c r="AF14" s="402"/>
      <c r="AG14" s="536"/>
    </row>
    <row r="15" spans="1:56" ht="15.6" customHeight="1" x14ac:dyDescent="0.25">
      <c r="A15" s="478" t="s">
        <v>60</v>
      </c>
      <c r="B15" s="479"/>
      <c r="C15" s="479"/>
      <c r="D15" s="480"/>
      <c r="E15" s="142" t="s">
        <v>52</v>
      </c>
      <c r="F15" s="61"/>
      <c r="G15" s="62"/>
      <c r="H15" s="61"/>
      <c r="I15" s="62"/>
      <c r="J15" s="61"/>
      <c r="K15" s="62"/>
      <c r="L15" s="61"/>
      <c r="M15" s="62"/>
      <c r="N15" s="61"/>
      <c r="O15" s="62"/>
      <c r="P15" s="61"/>
      <c r="Q15" s="62"/>
      <c r="R15" s="61"/>
      <c r="S15" s="61"/>
      <c r="T15" s="63"/>
      <c r="U15" s="62"/>
      <c r="V15" s="63"/>
      <c r="W15" s="116"/>
      <c r="X15" s="50"/>
      <c r="Y15" s="43"/>
      <c r="Z15" s="49"/>
      <c r="AA15" s="64"/>
      <c r="AB15" s="237"/>
      <c r="AC15" s="238"/>
      <c r="AD15" s="524"/>
      <c r="AE15" s="532"/>
      <c r="AF15" s="534"/>
      <c r="AG15" s="537"/>
    </row>
    <row r="16" spans="1:56" ht="15.6" customHeight="1" x14ac:dyDescent="0.25">
      <c r="A16" s="453" t="s">
        <v>67</v>
      </c>
      <c r="B16" s="454"/>
      <c r="C16" s="454"/>
      <c r="D16" s="67"/>
      <c r="E16" s="70" t="s">
        <v>45</v>
      </c>
      <c r="F16" s="64" t="s">
        <v>0</v>
      </c>
      <c r="G16" s="64" t="s">
        <v>0</v>
      </c>
      <c r="H16" s="60" t="s">
        <v>0</v>
      </c>
      <c r="I16" s="43" t="s">
        <v>0</v>
      </c>
      <c r="J16" s="60" t="s">
        <v>0</v>
      </c>
      <c r="K16" s="43" t="s">
        <v>0</v>
      </c>
      <c r="L16" s="71" t="s">
        <v>0</v>
      </c>
      <c r="M16" s="43" t="s">
        <v>0</v>
      </c>
      <c r="N16" s="60" t="s">
        <v>0</v>
      </c>
      <c r="O16" s="43" t="s">
        <v>0</v>
      </c>
      <c r="P16" s="60" t="s">
        <v>0</v>
      </c>
      <c r="Q16" s="43" t="s">
        <v>0</v>
      </c>
      <c r="R16" s="60" t="s">
        <v>0</v>
      </c>
      <c r="S16" s="43" t="s">
        <v>0</v>
      </c>
      <c r="T16" s="60" t="s">
        <v>5</v>
      </c>
      <c r="U16" s="43" t="s">
        <v>0</v>
      </c>
      <c r="V16" s="60" t="s">
        <v>0</v>
      </c>
      <c r="W16" s="51" t="s">
        <v>0</v>
      </c>
      <c r="X16" s="68" t="s">
        <v>5</v>
      </c>
      <c r="Y16" s="54" t="s">
        <v>0</v>
      </c>
      <c r="Z16" s="69" t="s">
        <v>5</v>
      </c>
      <c r="AA16" s="167" t="s">
        <v>0</v>
      </c>
      <c r="AB16" s="249" t="s">
        <v>0</v>
      </c>
      <c r="AC16" s="250" t="s">
        <v>80</v>
      </c>
      <c r="AD16" s="518" t="s">
        <v>48</v>
      </c>
      <c r="AE16" s="514">
        <v>500</v>
      </c>
      <c r="AF16" s="544" t="s">
        <v>0</v>
      </c>
      <c r="AG16" s="538" t="s">
        <v>0</v>
      </c>
    </row>
    <row r="17" spans="1:33" ht="15.6" customHeight="1" x14ac:dyDescent="0.25">
      <c r="A17" s="457">
        <v>8</v>
      </c>
      <c r="B17" s="458" t="s">
        <v>50</v>
      </c>
      <c r="C17" s="149" t="s">
        <v>68</v>
      </c>
      <c r="D17" s="67"/>
      <c r="E17" s="66" t="s">
        <v>53</v>
      </c>
      <c r="F17" s="65" t="s">
        <v>0</v>
      </c>
      <c r="G17" s="65" t="s">
        <v>0</v>
      </c>
      <c r="H17" s="57" t="s">
        <v>0</v>
      </c>
      <c r="I17" s="58" t="s">
        <v>0</v>
      </c>
      <c r="J17" s="57" t="s">
        <v>5</v>
      </c>
      <c r="K17" s="58" t="s">
        <v>0</v>
      </c>
      <c r="L17" s="57" t="s">
        <v>0</v>
      </c>
      <c r="M17" s="58" t="s">
        <v>0</v>
      </c>
      <c r="N17" s="57" t="s">
        <v>0</v>
      </c>
      <c r="O17" s="58" t="s">
        <v>0</v>
      </c>
      <c r="P17" s="57" t="s">
        <v>5</v>
      </c>
      <c r="Q17" s="58" t="s">
        <v>0</v>
      </c>
      <c r="R17" s="57" t="s">
        <v>0</v>
      </c>
      <c r="S17" s="58" t="s">
        <v>0</v>
      </c>
      <c r="T17" s="57" t="s">
        <v>0</v>
      </c>
      <c r="U17" s="58" t="s">
        <v>0</v>
      </c>
      <c r="V17" s="57" t="s">
        <v>0</v>
      </c>
      <c r="W17" s="117" t="s">
        <v>0</v>
      </c>
      <c r="X17" s="128"/>
      <c r="Y17" s="129"/>
      <c r="Z17" s="130"/>
      <c r="AA17" s="164"/>
      <c r="AB17" s="211"/>
      <c r="AC17" s="212"/>
      <c r="AD17" s="519"/>
      <c r="AE17" s="515"/>
      <c r="AF17" s="531"/>
      <c r="AG17" s="539"/>
    </row>
    <row r="18" spans="1:33" ht="15.6" customHeight="1" thickBot="1" x14ac:dyDescent="0.3">
      <c r="A18" s="459">
        <v>6</v>
      </c>
      <c r="B18" s="460">
        <v>12</v>
      </c>
      <c r="C18" s="150"/>
      <c r="D18" s="100"/>
      <c r="E18" s="101" t="s">
        <v>48</v>
      </c>
      <c r="F18" s="102" t="s">
        <v>5</v>
      </c>
      <c r="G18" s="103" t="s">
        <v>2</v>
      </c>
      <c r="H18" s="104" t="s">
        <v>5</v>
      </c>
      <c r="I18" s="103" t="s">
        <v>2</v>
      </c>
      <c r="J18" s="104" t="s">
        <v>0</v>
      </c>
      <c r="K18" s="103" t="s">
        <v>2</v>
      </c>
      <c r="L18" s="104" t="s">
        <v>5</v>
      </c>
      <c r="M18" s="103" t="s">
        <v>2</v>
      </c>
      <c r="N18" s="104" t="s">
        <v>5</v>
      </c>
      <c r="O18" s="103" t="s">
        <v>2</v>
      </c>
      <c r="P18" s="104" t="s">
        <v>0</v>
      </c>
      <c r="Q18" s="103" t="s">
        <v>2</v>
      </c>
      <c r="R18" s="104" t="s">
        <v>5</v>
      </c>
      <c r="S18" s="103" t="s">
        <v>2</v>
      </c>
      <c r="T18" s="104" t="s">
        <v>0</v>
      </c>
      <c r="U18" s="103" t="s">
        <v>2</v>
      </c>
      <c r="V18" s="104" t="s">
        <v>5</v>
      </c>
      <c r="W18" s="118" t="s">
        <v>2</v>
      </c>
      <c r="X18" s="105" t="s">
        <v>4</v>
      </c>
      <c r="Y18" s="106" t="s">
        <v>0</v>
      </c>
      <c r="Z18" s="107" t="s">
        <v>4</v>
      </c>
      <c r="AA18" s="168" t="s">
        <v>0</v>
      </c>
      <c r="AB18" s="272" t="s">
        <v>82</v>
      </c>
      <c r="AC18" s="267" t="s">
        <v>4</v>
      </c>
      <c r="AD18" s="520"/>
      <c r="AE18" s="516"/>
      <c r="AF18" s="545"/>
      <c r="AG18" s="540"/>
    </row>
    <row r="19" spans="1:33" ht="15" customHeight="1" thickTop="1" x14ac:dyDescent="0.25">
      <c r="A19" s="461" t="s">
        <v>100</v>
      </c>
      <c r="B19" s="462"/>
      <c r="C19" s="462"/>
      <c r="D19" s="455" t="s">
        <v>84</v>
      </c>
      <c r="E19" s="456"/>
      <c r="F19" s="550">
        <v>2</v>
      </c>
      <c r="G19" s="551"/>
      <c r="H19" s="427">
        <v>4</v>
      </c>
      <c r="I19" s="556"/>
      <c r="J19" s="427">
        <v>6</v>
      </c>
      <c r="K19" s="556"/>
      <c r="L19" s="554">
        <v>4</v>
      </c>
      <c r="M19" s="555"/>
      <c r="N19" s="554">
        <v>4</v>
      </c>
      <c r="O19" s="555"/>
      <c r="P19" s="554">
        <v>20</v>
      </c>
      <c r="Q19" s="555"/>
      <c r="R19" s="427">
        <v>1</v>
      </c>
      <c r="S19" s="556"/>
      <c r="T19" s="427">
        <v>2</v>
      </c>
      <c r="U19" s="556"/>
      <c r="V19" s="427">
        <v>1</v>
      </c>
      <c r="W19" s="428"/>
      <c r="X19" s="89" t="s">
        <v>0</v>
      </c>
      <c r="Y19" s="153">
        <v>1</v>
      </c>
      <c r="Z19" s="90" t="s">
        <v>0</v>
      </c>
      <c r="AA19" s="169">
        <v>1</v>
      </c>
      <c r="AB19" s="360"/>
      <c r="AC19" s="362">
        <v>1</v>
      </c>
      <c r="AD19" s="527" t="s">
        <v>53</v>
      </c>
      <c r="AE19" s="529" t="s">
        <v>0</v>
      </c>
      <c r="AF19" s="528">
        <v>250</v>
      </c>
      <c r="AG19" s="526">
        <v>2500</v>
      </c>
    </row>
    <row r="20" spans="1:33" ht="15.6" customHeight="1" x14ac:dyDescent="0.25">
      <c r="A20" s="461"/>
      <c r="B20" s="462"/>
      <c r="C20" s="462"/>
      <c r="D20" s="455" t="s">
        <v>51</v>
      </c>
      <c r="E20" s="456"/>
      <c r="F20" s="508" t="s">
        <v>0</v>
      </c>
      <c r="G20" s="509"/>
      <c r="H20" s="404">
        <v>2</v>
      </c>
      <c r="I20" s="405"/>
      <c r="J20" s="433">
        <v>2</v>
      </c>
      <c r="K20" s="434"/>
      <c r="L20" s="429">
        <v>2</v>
      </c>
      <c r="M20" s="434"/>
      <c r="N20" s="429" t="s">
        <v>0</v>
      </c>
      <c r="O20" s="434"/>
      <c r="P20" s="404">
        <v>4</v>
      </c>
      <c r="Q20" s="405"/>
      <c r="R20" s="429">
        <v>1</v>
      </c>
      <c r="S20" s="434"/>
      <c r="T20" s="429">
        <v>1</v>
      </c>
      <c r="U20" s="434"/>
      <c r="V20" s="429" t="s">
        <v>0</v>
      </c>
      <c r="W20" s="430"/>
      <c r="X20" s="92" t="s">
        <v>0</v>
      </c>
      <c r="Y20" s="93" t="s">
        <v>0</v>
      </c>
      <c r="Z20" s="94" t="s">
        <v>0</v>
      </c>
      <c r="AA20" s="170" t="s">
        <v>0</v>
      </c>
      <c r="AB20" s="361"/>
      <c r="AC20" s="363"/>
      <c r="AD20" s="399"/>
      <c r="AE20" s="381"/>
      <c r="AF20" s="494"/>
      <c r="AG20" s="497"/>
    </row>
    <row r="21" spans="1:33" ht="15.6" customHeight="1" x14ac:dyDescent="0.25">
      <c r="A21" s="481" t="s">
        <v>61</v>
      </c>
      <c r="B21" s="482"/>
      <c r="C21" s="482"/>
      <c r="D21" s="483"/>
      <c r="E21" s="141" t="s">
        <v>52</v>
      </c>
      <c r="F21" s="81"/>
      <c r="G21" s="82"/>
      <c r="H21" s="81"/>
      <c r="I21" s="82"/>
      <c r="J21" s="81"/>
      <c r="K21" s="82"/>
      <c r="L21" s="81"/>
      <c r="M21" s="82"/>
      <c r="N21" s="81"/>
      <c r="O21" s="82"/>
      <c r="P21" s="81"/>
      <c r="Q21" s="82"/>
      <c r="R21" s="81"/>
      <c r="S21" s="81"/>
      <c r="T21" s="96"/>
      <c r="U21" s="82"/>
      <c r="V21" s="96"/>
      <c r="W21" s="119"/>
      <c r="X21" s="89"/>
      <c r="Y21" s="83"/>
      <c r="Z21" s="90"/>
      <c r="AA21" s="45"/>
      <c r="AB21" s="193"/>
      <c r="AC21" s="194"/>
      <c r="AD21" s="504"/>
      <c r="AE21" s="506"/>
      <c r="AF21" s="495"/>
      <c r="AG21" s="498"/>
    </row>
    <row r="22" spans="1:33" ht="15.6" customHeight="1" x14ac:dyDescent="0.25">
      <c r="A22" s="468" t="s">
        <v>67</v>
      </c>
      <c r="B22" s="469"/>
      <c r="C22" s="469"/>
      <c r="D22" s="78"/>
      <c r="E22" s="79" t="s">
        <v>45</v>
      </c>
      <c r="F22" s="45" t="s">
        <v>0</v>
      </c>
      <c r="G22" s="45" t="s">
        <v>0</v>
      </c>
      <c r="H22" s="84" t="s">
        <v>0</v>
      </c>
      <c r="I22" s="83" t="s">
        <v>0</v>
      </c>
      <c r="J22" s="84" t="s">
        <v>0</v>
      </c>
      <c r="K22" s="83" t="s">
        <v>0</v>
      </c>
      <c r="L22" s="88" t="s">
        <v>0</v>
      </c>
      <c r="M22" s="83" t="s">
        <v>0</v>
      </c>
      <c r="N22" s="84" t="s">
        <v>0</v>
      </c>
      <c r="O22" s="83" t="s">
        <v>0</v>
      </c>
      <c r="P22" s="84" t="s">
        <v>0</v>
      </c>
      <c r="Q22" s="83" t="s">
        <v>0</v>
      </c>
      <c r="R22" s="84" t="s">
        <v>0</v>
      </c>
      <c r="S22" s="83" t="s">
        <v>0</v>
      </c>
      <c r="T22" s="84" t="s">
        <v>5</v>
      </c>
      <c r="U22" s="83" t="s">
        <v>0</v>
      </c>
      <c r="V22" s="84" t="s">
        <v>0</v>
      </c>
      <c r="W22" s="91" t="s">
        <v>0</v>
      </c>
      <c r="X22" s="97" t="s">
        <v>0</v>
      </c>
      <c r="Y22" s="98" t="s">
        <v>5</v>
      </c>
      <c r="Z22" s="99" t="s">
        <v>0</v>
      </c>
      <c r="AA22" s="163" t="s">
        <v>5</v>
      </c>
      <c r="AB22" s="201" t="s">
        <v>0</v>
      </c>
      <c r="AC22" s="183" t="s">
        <v>80</v>
      </c>
      <c r="AD22" s="398" t="s">
        <v>48</v>
      </c>
      <c r="AE22" s="500">
        <v>1000</v>
      </c>
      <c r="AF22" s="380" t="s">
        <v>0</v>
      </c>
      <c r="AG22" s="377" t="s">
        <v>0</v>
      </c>
    </row>
    <row r="23" spans="1:33" ht="15.6" customHeight="1" x14ac:dyDescent="0.25">
      <c r="A23" s="474">
        <v>24</v>
      </c>
      <c r="B23" s="475"/>
      <c r="C23" s="143" t="s">
        <v>69</v>
      </c>
      <c r="D23" s="78"/>
      <c r="E23" s="80" t="s">
        <v>53</v>
      </c>
      <c r="F23" s="85" t="s">
        <v>0</v>
      </c>
      <c r="G23" s="85" t="s">
        <v>0</v>
      </c>
      <c r="H23" s="87" t="s">
        <v>0</v>
      </c>
      <c r="I23" s="86" t="s">
        <v>0</v>
      </c>
      <c r="J23" s="87" t="s">
        <v>5</v>
      </c>
      <c r="K23" s="86" t="s">
        <v>0</v>
      </c>
      <c r="L23" s="87" t="s">
        <v>0</v>
      </c>
      <c r="M23" s="86" t="s">
        <v>0</v>
      </c>
      <c r="N23" s="87" t="s">
        <v>0</v>
      </c>
      <c r="O23" s="86" t="s">
        <v>0</v>
      </c>
      <c r="P23" s="87" t="s">
        <v>5</v>
      </c>
      <c r="Q23" s="86" t="s">
        <v>0</v>
      </c>
      <c r="R23" s="87" t="s">
        <v>0</v>
      </c>
      <c r="S23" s="86" t="s">
        <v>0</v>
      </c>
      <c r="T23" s="87" t="s">
        <v>0</v>
      </c>
      <c r="U23" s="86" t="s">
        <v>0</v>
      </c>
      <c r="V23" s="87" t="s">
        <v>0</v>
      </c>
      <c r="W23" s="120" t="s">
        <v>0</v>
      </c>
      <c r="X23" s="128"/>
      <c r="Y23" s="129"/>
      <c r="Z23" s="130"/>
      <c r="AA23" s="164"/>
      <c r="AB23" s="211"/>
      <c r="AC23" s="212"/>
      <c r="AD23" s="399"/>
      <c r="AE23" s="501"/>
      <c r="AF23" s="381"/>
      <c r="AG23" s="378"/>
    </row>
    <row r="24" spans="1:33" ht="15.6" customHeight="1" thickBot="1" x14ac:dyDescent="0.3">
      <c r="A24" s="476"/>
      <c r="B24" s="477"/>
      <c r="C24" s="335" t="s">
        <v>96</v>
      </c>
      <c r="D24" s="113"/>
      <c r="E24" s="114" t="s">
        <v>48</v>
      </c>
      <c r="F24" s="115" t="s">
        <v>5</v>
      </c>
      <c r="G24" s="109" t="s">
        <v>2</v>
      </c>
      <c r="H24" s="136" t="s">
        <v>5</v>
      </c>
      <c r="I24" s="109" t="s">
        <v>2</v>
      </c>
      <c r="J24" s="136" t="s">
        <v>0</v>
      </c>
      <c r="K24" s="109" t="s">
        <v>2</v>
      </c>
      <c r="L24" s="136" t="s">
        <v>5</v>
      </c>
      <c r="M24" s="109" t="s">
        <v>2</v>
      </c>
      <c r="N24" s="136" t="s">
        <v>5</v>
      </c>
      <c r="O24" s="109" t="s">
        <v>2</v>
      </c>
      <c r="P24" s="136" t="s">
        <v>0</v>
      </c>
      <c r="Q24" s="109" t="s">
        <v>2</v>
      </c>
      <c r="R24" s="136" t="s">
        <v>5</v>
      </c>
      <c r="S24" s="109" t="s">
        <v>2</v>
      </c>
      <c r="T24" s="136" t="s">
        <v>0</v>
      </c>
      <c r="U24" s="109" t="s">
        <v>2</v>
      </c>
      <c r="V24" s="136" t="s">
        <v>5</v>
      </c>
      <c r="W24" s="111" t="s">
        <v>2</v>
      </c>
      <c r="X24" s="137" t="s">
        <v>0</v>
      </c>
      <c r="Y24" s="138" t="s">
        <v>4</v>
      </c>
      <c r="Z24" s="139" t="s">
        <v>0</v>
      </c>
      <c r="AA24" s="171" t="s">
        <v>4</v>
      </c>
      <c r="AB24" s="297" t="s">
        <v>86</v>
      </c>
      <c r="AC24" s="294" t="s">
        <v>4</v>
      </c>
      <c r="AD24" s="499"/>
      <c r="AE24" s="502"/>
      <c r="AF24" s="491"/>
      <c r="AG24" s="492"/>
    </row>
    <row r="25" spans="1:33" ht="15" customHeight="1" thickTop="1" x14ac:dyDescent="0.25">
      <c r="A25" s="470" t="s">
        <v>93</v>
      </c>
      <c r="B25" s="471"/>
      <c r="C25" s="471"/>
      <c r="D25" s="415" t="s">
        <v>71</v>
      </c>
      <c r="E25" s="416"/>
      <c r="F25" s="547">
        <v>1</v>
      </c>
      <c r="G25" s="548"/>
      <c r="H25" s="442">
        <v>2</v>
      </c>
      <c r="I25" s="443"/>
      <c r="J25" s="442">
        <v>4</v>
      </c>
      <c r="K25" s="443"/>
      <c r="L25" s="442">
        <v>2</v>
      </c>
      <c r="M25" s="443"/>
      <c r="N25" s="442">
        <v>2</v>
      </c>
      <c r="O25" s="443"/>
      <c r="P25" s="442">
        <v>10</v>
      </c>
      <c r="Q25" s="443"/>
      <c r="R25" s="442">
        <v>1</v>
      </c>
      <c r="S25" s="443"/>
      <c r="T25" s="442">
        <v>2</v>
      </c>
      <c r="U25" s="443"/>
      <c r="V25" s="442">
        <v>1</v>
      </c>
      <c r="W25" s="565"/>
      <c r="X25" s="298">
        <v>1</v>
      </c>
      <c r="Y25" s="299" t="s">
        <v>0</v>
      </c>
      <c r="Z25" s="300">
        <v>1</v>
      </c>
      <c r="AA25" s="301" t="s">
        <v>0</v>
      </c>
      <c r="AB25" s="364"/>
      <c r="AC25" s="366">
        <v>1</v>
      </c>
      <c r="AD25" s="424" t="s">
        <v>53</v>
      </c>
      <c r="AE25" s="368" t="s">
        <v>0</v>
      </c>
      <c r="AF25" s="371">
        <v>250</v>
      </c>
      <c r="AG25" s="374">
        <v>2500</v>
      </c>
    </row>
    <row r="26" spans="1:33" ht="15" customHeight="1" x14ac:dyDescent="0.25">
      <c r="A26" s="470"/>
      <c r="B26" s="471"/>
      <c r="C26" s="471"/>
      <c r="D26" s="417" t="s">
        <v>51</v>
      </c>
      <c r="E26" s="418"/>
      <c r="F26" s="552" t="s">
        <v>0</v>
      </c>
      <c r="G26" s="553"/>
      <c r="H26" s="437">
        <v>1</v>
      </c>
      <c r="I26" s="438"/>
      <c r="J26" s="546">
        <v>1</v>
      </c>
      <c r="K26" s="438"/>
      <c r="L26" s="437">
        <v>1</v>
      </c>
      <c r="M26" s="438"/>
      <c r="N26" s="437" t="s">
        <v>0</v>
      </c>
      <c r="O26" s="438"/>
      <c r="P26" s="437">
        <v>2</v>
      </c>
      <c r="Q26" s="438"/>
      <c r="R26" s="437">
        <v>1</v>
      </c>
      <c r="S26" s="438"/>
      <c r="T26" s="437">
        <v>1</v>
      </c>
      <c r="U26" s="438"/>
      <c r="V26" s="437" t="s">
        <v>0</v>
      </c>
      <c r="W26" s="557"/>
      <c r="X26" s="302" t="s">
        <v>0</v>
      </c>
      <c r="Y26" s="303" t="s">
        <v>0</v>
      </c>
      <c r="Z26" s="304" t="s">
        <v>0</v>
      </c>
      <c r="AA26" s="305" t="s">
        <v>0</v>
      </c>
      <c r="AB26" s="365"/>
      <c r="AC26" s="367"/>
      <c r="AD26" s="425"/>
      <c r="AE26" s="369"/>
      <c r="AF26" s="372"/>
      <c r="AG26" s="375"/>
    </row>
    <row r="27" spans="1:33" ht="15" customHeight="1" x14ac:dyDescent="0.25">
      <c r="A27" s="419" t="s">
        <v>60</v>
      </c>
      <c r="B27" s="420"/>
      <c r="C27" s="420"/>
      <c r="D27" s="421"/>
      <c r="E27" s="230" t="s">
        <v>52</v>
      </c>
      <c r="F27" s="306"/>
      <c r="G27" s="307"/>
      <c r="H27" s="306"/>
      <c r="I27" s="307"/>
      <c r="J27" s="306"/>
      <c r="K27" s="307"/>
      <c r="L27" s="306"/>
      <c r="M27" s="307"/>
      <c r="N27" s="306"/>
      <c r="O27" s="307"/>
      <c r="P27" s="306"/>
      <c r="Q27" s="307"/>
      <c r="R27" s="306"/>
      <c r="S27" s="306"/>
      <c r="T27" s="308"/>
      <c r="U27" s="307"/>
      <c r="V27" s="308"/>
      <c r="W27" s="309"/>
      <c r="X27" s="298"/>
      <c r="Y27" s="299"/>
      <c r="Z27" s="300"/>
      <c r="AA27" s="301"/>
      <c r="AB27" s="237"/>
      <c r="AC27" s="238"/>
      <c r="AD27" s="426"/>
      <c r="AE27" s="370"/>
      <c r="AF27" s="373"/>
      <c r="AG27" s="376"/>
    </row>
    <row r="28" spans="1:33" ht="15" customHeight="1" x14ac:dyDescent="0.25">
      <c r="A28" s="413" t="s">
        <v>67</v>
      </c>
      <c r="B28" s="414"/>
      <c r="C28" s="414"/>
      <c r="D28" s="310"/>
      <c r="E28" s="311" t="s">
        <v>45</v>
      </c>
      <c r="F28" s="301" t="s">
        <v>0</v>
      </c>
      <c r="G28" s="301" t="s">
        <v>0</v>
      </c>
      <c r="H28" s="312" t="s">
        <v>0</v>
      </c>
      <c r="I28" s="299" t="s">
        <v>0</v>
      </c>
      <c r="J28" s="312" t="s">
        <v>0</v>
      </c>
      <c r="K28" s="299" t="s">
        <v>0</v>
      </c>
      <c r="L28" s="313" t="s">
        <v>0</v>
      </c>
      <c r="M28" s="299" t="s">
        <v>0</v>
      </c>
      <c r="N28" s="312" t="s">
        <v>0</v>
      </c>
      <c r="O28" s="299" t="s">
        <v>0</v>
      </c>
      <c r="P28" s="312" t="s">
        <v>0</v>
      </c>
      <c r="Q28" s="299" t="s">
        <v>0</v>
      </c>
      <c r="R28" s="312" t="s">
        <v>0</v>
      </c>
      <c r="S28" s="299" t="s">
        <v>0</v>
      </c>
      <c r="T28" s="312" t="s">
        <v>5</v>
      </c>
      <c r="U28" s="299" t="s">
        <v>0</v>
      </c>
      <c r="V28" s="312" t="s">
        <v>0</v>
      </c>
      <c r="W28" s="314" t="s">
        <v>0</v>
      </c>
      <c r="X28" s="315" t="s">
        <v>5</v>
      </c>
      <c r="Y28" s="316" t="s">
        <v>0</v>
      </c>
      <c r="Z28" s="317" t="s">
        <v>5</v>
      </c>
      <c r="AA28" s="318" t="s">
        <v>0</v>
      </c>
      <c r="AB28" s="249" t="s">
        <v>0</v>
      </c>
      <c r="AC28" s="250" t="s">
        <v>80</v>
      </c>
      <c r="AD28" s="558" t="s">
        <v>48</v>
      </c>
      <c r="AE28" s="401">
        <v>500</v>
      </c>
      <c r="AF28" s="521" t="s">
        <v>0</v>
      </c>
      <c r="AG28" s="357" t="s">
        <v>0</v>
      </c>
    </row>
    <row r="29" spans="1:33" ht="15" customHeight="1" x14ac:dyDescent="0.25">
      <c r="A29" s="457" t="s">
        <v>89</v>
      </c>
      <c r="B29" s="458" t="s">
        <v>50</v>
      </c>
      <c r="C29" s="149" t="s">
        <v>68</v>
      </c>
      <c r="D29" s="310"/>
      <c r="E29" s="319" t="s">
        <v>53</v>
      </c>
      <c r="F29" s="320" t="s">
        <v>0</v>
      </c>
      <c r="G29" s="320" t="s">
        <v>0</v>
      </c>
      <c r="H29" s="321" t="s">
        <v>0</v>
      </c>
      <c r="I29" s="322" t="s">
        <v>0</v>
      </c>
      <c r="J29" s="321" t="s">
        <v>5</v>
      </c>
      <c r="K29" s="322" t="s">
        <v>0</v>
      </c>
      <c r="L29" s="321" t="s">
        <v>0</v>
      </c>
      <c r="M29" s="322" t="s">
        <v>0</v>
      </c>
      <c r="N29" s="321" t="s">
        <v>0</v>
      </c>
      <c r="O29" s="322" t="s">
        <v>0</v>
      </c>
      <c r="P29" s="321" t="s">
        <v>5</v>
      </c>
      <c r="Q29" s="322" t="s">
        <v>0</v>
      </c>
      <c r="R29" s="321" t="s">
        <v>0</v>
      </c>
      <c r="S29" s="322" t="s">
        <v>0</v>
      </c>
      <c r="T29" s="321" t="s">
        <v>0</v>
      </c>
      <c r="U29" s="322" t="s">
        <v>0</v>
      </c>
      <c r="V29" s="321" t="s">
        <v>0</v>
      </c>
      <c r="W29" s="323" t="s">
        <v>0</v>
      </c>
      <c r="X29" s="207"/>
      <c r="Y29" s="208"/>
      <c r="Z29" s="209"/>
      <c r="AA29" s="210"/>
      <c r="AB29" s="211"/>
      <c r="AC29" s="212"/>
      <c r="AD29" s="425"/>
      <c r="AE29" s="402"/>
      <c r="AF29" s="369"/>
      <c r="AG29" s="358"/>
    </row>
    <row r="30" spans="1:33" ht="15" customHeight="1" thickBot="1" x14ac:dyDescent="0.3">
      <c r="A30" s="459">
        <v>8</v>
      </c>
      <c r="B30" s="460">
        <v>12</v>
      </c>
      <c r="C30" s="150"/>
      <c r="D30" s="324"/>
      <c r="E30" s="325" t="s">
        <v>48</v>
      </c>
      <c r="F30" s="326" t="s">
        <v>5</v>
      </c>
      <c r="G30" s="327" t="s">
        <v>2</v>
      </c>
      <c r="H30" s="328" t="s">
        <v>5</v>
      </c>
      <c r="I30" s="327" t="s">
        <v>2</v>
      </c>
      <c r="J30" s="328" t="s">
        <v>0</v>
      </c>
      <c r="K30" s="327" t="s">
        <v>2</v>
      </c>
      <c r="L30" s="328" t="s">
        <v>5</v>
      </c>
      <c r="M30" s="327" t="s">
        <v>2</v>
      </c>
      <c r="N30" s="328" t="s">
        <v>5</v>
      </c>
      <c r="O30" s="327" t="s">
        <v>2</v>
      </c>
      <c r="P30" s="328" t="s">
        <v>0</v>
      </c>
      <c r="Q30" s="327" t="s">
        <v>2</v>
      </c>
      <c r="R30" s="328" t="s">
        <v>5</v>
      </c>
      <c r="S30" s="327" t="s">
        <v>2</v>
      </c>
      <c r="T30" s="328" t="s">
        <v>0</v>
      </c>
      <c r="U30" s="327" t="s">
        <v>2</v>
      </c>
      <c r="V30" s="328" t="s">
        <v>5</v>
      </c>
      <c r="W30" s="329" t="s">
        <v>2</v>
      </c>
      <c r="X30" s="330" t="s">
        <v>4</v>
      </c>
      <c r="Y30" s="331" t="s">
        <v>0</v>
      </c>
      <c r="Z30" s="332" t="s">
        <v>4</v>
      </c>
      <c r="AA30" s="333" t="s">
        <v>0</v>
      </c>
      <c r="AB30" s="272" t="s">
        <v>82</v>
      </c>
      <c r="AC30" s="267" t="s">
        <v>4</v>
      </c>
      <c r="AD30" s="559"/>
      <c r="AE30" s="403"/>
      <c r="AF30" s="522"/>
      <c r="AG30" s="359"/>
    </row>
    <row r="31" spans="1:33" ht="15.6" customHeight="1" thickTop="1" x14ac:dyDescent="0.25">
      <c r="A31" s="569" t="s">
        <v>103</v>
      </c>
      <c r="B31" s="570"/>
      <c r="C31" s="570"/>
      <c r="D31" s="411" t="s">
        <v>84</v>
      </c>
      <c r="E31" s="412"/>
      <c r="F31" s="406">
        <v>1</v>
      </c>
      <c r="G31" s="407"/>
      <c r="H31" s="408">
        <v>2</v>
      </c>
      <c r="I31" s="407"/>
      <c r="J31" s="408">
        <v>4</v>
      </c>
      <c r="K31" s="407"/>
      <c r="L31" s="408">
        <v>2</v>
      </c>
      <c r="M31" s="407"/>
      <c r="N31" s="408">
        <v>2</v>
      </c>
      <c r="O31" s="407"/>
      <c r="P31" s="408">
        <v>10</v>
      </c>
      <c r="Q31" s="407"/>
      <c r="R31" s="408">
        <v>1</v>
      </c>
      <c r="S31" s="407"/>
      <c r="T31" s="408">
        <v>1</v>
      </c>
      <c r="U31" s="407"/>
      <c r="V31" s="408">
        <v>1</v>
      </c>
      <c r="W31" s="543"/>
      <c r="X31" s="172">
        <v>1</v>
      </c>
      <c r="Y31" s="173" t="s">
        <v>0</v>
      </c>
      <c r="Z31" s="174">
        <v>1</v>
      </c>
      <c r="AA31" s="175" t="s">
        <v>0</v>
      </c>
      <c r="AB31" s="360"/>
      <c r="AC31" s="362">
        <v>1</v>
      </c>
      <c r="AD31" s="566" t="s">
        <v>53</v>
      </c>
      <c r="AE31" s="560" t="s">
        <v>0</v>
      </c>
      <c r="AF31" s="562">
        <v>250</v>
      </c>
      <c r="AG31" s="383">
        <v>2500</v>
      </c>
    </row>
    <row r="32" spans="1:33" ht="15.6" customHeight="1" x14ac:dyDescent="0.25">
      <c r="A32" s="569"/>
      <c r="B32" s="570"/>
      <c r="C32" s="570"/>
      <c r="D32" s="409" t="s">
        <v>51</v>
      </c>
      <c r="E32" s="410"/>
      <c r="F32" s="541" t="s">
        <v>0</v>
      </c>
      <c r="G32" s="542"/>
      <c r="H32" s="404">
        <v>1</v>
      </c>
      <c r="I32" s="405"/>
      <c r="J32" s="549">
        <v>2</v>
      </c>
      <c r="K32" s="405"/>
      <c r="L32" s="404">
        <v>1</v>
      </c>
      <c r="M32" s="405"/>
      <c r="N32" s="404" t="s">
        <v>0</v>
      </c>
      <c r="O32" s="405"/>
      <c r="P32" s="404">
        <v>4</v>
      </c>
      <c r="Q32" s="405"/>
      <c r="R32" s="404">
        <v>1</v>
      </c>
      <c r="S32" s="405"/>
      <c r="T32" s="404">
        <v>1</v>
      </c>
      <c r="U32" s="405"/>
      <c r="V32" s="404" t="s">
        <v>0</v>
      </c>
      <c r="W32" s="363"/>
      <c r="X32" s="184" t="s">
        <v>0</v>
      </c>
      <c r="Y32" s="185" t="s">
        <v>0</v>
      </c>
      <c r="Z32" s="186" t="s">
        <v>0</v>
      </c>
      <c r="AA32" s="187" t="s">
        <v>0</v>
      </c>
      <c r="AB32" s="361"/>
      <c r="AC32" s="363"/>
      <c r="AD32" s="567"/>
      <c r="AE32" s="387"/>
      <c r="AF32" s="563"/>
      <c r="AG32" s="384"/>
    </row>
    <row r="33" spans="1:33" ht="23.25" x14ac:dyDescent="0.25">
      <c r="A33" s="577" t="s">
        <v>61</v>
      </c>
      <c r="B33" s="578"/>
      <c r="C33" s="578"/>
      <c r="D33" s="579"/>
      <c r="E33" s="274" t="s">
        <v>52</v>
      </c>
      <c r="F33" s="275"/>
      <c r="G33" s="276"/>
      <c r="H33" s="277"/>
      <c r="I33" s="278"/>
      <c r="J33" s="279"/>
      <c r="K33" s="280"/>
      <c r="L33" s="279"/>
      <c r="M33" s="280"/>
      <c r="N33" s="279"/>
      <c r="O33" s="281"/>
      <c r="P33" s="282" t="s">
        <v>92</v>
      </c>
      <c r="Q33" s="281"/>
      <c r="R33" s="275"/>
      <c r="S33" s="275"/>
      <c r="T33" s="283"/>
      <c r="U33" s="281"/>
      <c r="V33" s="283"/>
      <c r="W33" s="284"/>
      <c r="X33" s="172"/>
      <c r="Y33" s="173"/>
      <c r="Z33" s="174"/>
      <c r="AA33" s="175"/>
      <c r="AB33" s="285"/>
      <c r="AC33" s="198"/>
      <c r="AD33" s="568"/>
      <c r="AE33" s="561"/>
      <c r="AF33" s="564"/>
      <c r="AG33" s="385"/>
    </row>
    <row r="34" spans="1:33" ht="15.6" customHeight="1" x14ac:dyDescent="0.25">
      <c r="A34" s="575" t="s">
        <v>67</v>
      </c>
      <c r="B34" s="576"/>
      <c r="C34" s="576"/>
      <c r="D34" s="195"/>
      <c r="E34" s="286" t="s">
        <v>45</v>
      </c>
      <c r="F34" s="175" t="s">
        <v>0</v>
      </c>
      <c r="G34" s="173" t="s">
        <v>0</v>
      </c>
      <c r="H34" s="176" t="s">
        <v>0</v>
      </c>
      <c r="I34" s="173" t="s">
        <v>0</v>
      </c>
      <c r="J34" s="176" t="s">
        <v>0</v>
      </c>
      <c r="K34" s="173" t="s">
        <v>0</v>
      </c>
      <c r="L34" s="197" t="s">
        <v>0</v>
      </c>
      <c r="M34" s="173" t="s">
        <v>0</v>
      </c>
      <c r="N34" s="176" t="s">
        <v>0</v>
      </c>
      <c r="O34" s="173" t="s">
        <v>0</v>
      </c>
      <c r="P34" s="176" t="s">
        <v>0</v>
      </c>
      <c r="Q34" s="173" t="s">
        <v>0</v>
      </c>
      <c r="R34" s="176" t="s">
        <v>0</v>
      </c>
      <c r="S34" s="173" t="s">
        <v>0</v>
      </c>
      <c r="T34" s="176" t="s">
        <v>5</v>
      </c>
      <c r="U34" s="173" t="s">
        <v>0</v>
      </c>
      <c r="V34" s="176" t="s">
        <v>0</v>
      </c>
      <c r="W34" s="198" t="s">
        <v>0</v>
      </c>
      <c r="X34" s="199" t="s">
        <v>5</v>
      </c>
      <c r="Y34" s="178" t="s">
        <v>0</v>
      </c>
      <c r="Z34" s="200" t="s">
        <v>5</v>
      </c>
      <c r="AA34" s="179" t="s">
        <v>0</v>
      </c>
      <c r="AB34" s="287" t="s">
        <v>0</v>
      </c>
      <c r="AC34" s="273" t="s">
        <v>80</v>
      </c>
      <c r="AD34" s="600" t="s">
        <v>48</v>
      </c>
      <c r="AE34" s="500">
        <v>500</v>
      </c>
      <c r="AF34" s="386" t="s">
        <v>0</v>
      </c>
      <c r="AG34" s="389" t="s">
        <v>0</v>
      </c>
    </row>
    <row r="35" spans="1:33" ht="15.6" customHeight="1" x14ac:dyDescent="0.25">
      <c r="A35" s="474">
        <v>24</v>
      </c>
      <c r="B35" s="475" t="s">
        <v>50</v>
      </c>
      <c r="C35" s="180" t="s">
        <v>69</v>
      </c>
      <c r="D35" s="195"/>
      <c r="E35" s="288" t="s">
        <v>53</v>
      </c>
      <c r="F35" s="203" t="s">
        <v>0</v>
      </c>
      <c r="G35" s="204" t="s">
        <v>0</v>
      </c>
      <c r="H35" s="205" t="s">
        <v>0</v>
      </c>
      <c r="I35" s="204" t="s">
        <v>0</v>
      </c>
      <c r="J35" s="205" t="s">
        <v>5</v>
      </c>
      <c r="K35" s="204" t="s">
        <v>0</v>
      </c>
      <c r="L35" s="205" t="s">
        <v>0</v>
      </c>
      <c r="M35" s="204" t="s">
        <v>0</v>
      </c>
      <c r="N35" s="205" t="s">
        <v>0</v>
      </c>
      <c r="O35" s="204" t="s">
        <v>0</v>
      </c>
      <c r="P35" s="205" t="s">
        <v>5</v>
      </c>
      <c r="Q35" s="204" t="s">
        <v>0</v>
      </c>
      <c r="R35" s="205" t="s">
        <v>0</v>
      </c>
      <c r="S35" s="204" t="s">
        <v>0</v>
      </c>
      <c r="T35" s="205" t="s">
        <v>0</v>
      </c>
      <c r="U35" s="204" t="s">
        <v>0</v>
      </c>
      <c r="V35" s="205" t="s">
        <v>0</v>
      </c>
      <c r="W35" s="206" t="s">
        <v>0</v>
      </c>
      <c r="X35" s="207"/>
      <c r="Y35" s="208"/>
      <c r="Z35" s="209"/>
      <c r="AA35" s="210"/>
      <c r="AB35" s="211"/>
      <c r="AC35" s="212"/>
      <c r="AD35" s="567"/>
      <c r="AE35" s="501"/>
      <c r="AF35" s="387"/>
      <c r="AG35" s="390"/>
    </row>
    <row r="36" spans="1:33" ht="15.6" customHeight="1" thickBot="1" x14ac:dyDescent="0.3">
      <c r="A36" s="476">
        <v>8</v>
      </c>
      <c r="B36" s="477">
        <v>16</v>
      </c>
      <c r="C36" s="335" t="s">
        <v>96</v>
      </c>
      <c r="D36" s="289"/>
      <c r="E36" s="290" t="s">
        <v>48</v>
      </c>
      <c r="F36" s="291" t="s">
        <v>5</v>
      </c>
      <c r="G36" s="292" t="s">
        <v>2</v>
      </c>
      <c r="H36" s="293" t="s">
        <v>5</v>
      </c>
      <c r="I36" s="292" t="s">
        <v>2</v>
      </c>
      <c r="J36" s="293" t="s">
        <v>0</v>
      </c>
      <c r="K36" s="292" t="s">
        <v>2</v>
      </c>
      <c r="L36" s="293" t="s">
        <v>5</v>
      </c>
      <c r="M36" s="292" t="s">
        <v>2</v>
      </c>
      <c r="N36" s="293" t="s">
        <v>5</v>
      </c>
      <c r="O36" s="292" t="s">
        <v>2</v>
      </c>
      <c r="P36" s="293" t="s">
        <v>0</v>
      </c>
      <c r="Q36" s="292" t="s">
        <v>2</v>
      </c>
      <c r="R36" s="293" t="s">
        <v>5</v>
      </c>
      <c r="S36" s="292" t="s">
        <v>2</v>
      </c>
      <c r="T36" s="293" t="s">
        <v>0</v>
      </c>
      <c r="U36" s="292" t="s">
        <v>2</v>
      </c>
      <c r="V36" s="293" t="s">
        <v>5</v>
      </c>
      <c r="W36" s="294" t="s">
        <v>2</v>
      </c>
      <c r="X36" s="295" t="s">
        <v>4</v>
      </c>
      <c r="Y36" s="292" t="s">
        <v>0</v>
      </c>
      <c r="Z36" s="296" t="s">
        <v>4</v>
      </c>
      <c r="AA36" s="291" t="s">
        <v>0</v>
      </c>
      <c r="AB36" s="297" t="s">
        <v>85</v>
      </c>
      <c r="AC36" s="294" t="s">
        <v>4</v>
      </c>
      <c r="AD36" s="601"/>
      <c r="AE36" s="602"/>
      <c r="AF36" s="388"/>
      <c r="AG36" s="391"/>
    </row>
    <row r="37" spans="1:33" ht="15" customHeight="1" thickTop="1" x14ac:dyDescent="0.25">
      <c r="A37" s="596" t="s">
        <v>91</v>
      </c>
      <c r="B37" s="597"/>
      <c r="C37" s="597"/>
      <c r="D37" s="573" t="s">
        <v>84</v>
      </c>
      <c r="E37" s="574"/>
      <c r="F37" s="598">
        <v>2</v>
      </c>
      <c r="G37" s="599"/>
      <c r="H37" s="571">
        <v>4</v>
      </c>
      <c r="I37" s="572"/>
      <c r="J37" s="571">
        <v>6</v>
      </c>
      <c r="K37" s="572"/>
      <c r="L37" s="571">
        <v>4</v>
      </c>
      <c r="M37" s="572"/>
      <c r="N37" s="571">
        <v>4</v>
      </c>
      <c r="O37" s="572"/>
      <c r="P37" s="571">
        <v>20</v>
      </c>
      <c r="Q37" s="572"/>
      <c r="R37" s="571">
        <v>1</v>
      </c>
      <c r="S37" s="572"/>
      <c r="T37" s="571">
        <v>2</v>
      </c>
      <c r="U37" s="572"/>
      <c r="V37" s="571">
        <v>1</v>
      </c>
      <c r="W37" s="612"/>
      <c r="X37" s="222">
        <v>1</v>
      </c>
      <c r="Y37" s="223" t="s">
        <v>0</v>
      </c>
      <c r="Z37" s="224">
        <v>1</v>
      </c>
      <c r="AA37" s="225" t="s">
        <v>0</v>
      </c>
      <c r="AB37" s="364"/>
      <c r="AC37" s="366">
        <v>1</v>
      </c>
      <c r="AD37" s="585" t="s">
        <v>53</v>
      </c>
      <c r="AE37" s="588" t="s">
        <v>0</v>
      </c>
      <c r="AF37" s="590">
        <v>250</v>
      </c>
      <c r="AG37" s="593">
        <v>2500</v>
      </c>
    </row>
    <row r="38" spans="1:33" ht="15.6" customHeight="1" x14ac:dyDescent="0.25">
      <c r="A38" s="596"/>
      <c r="B38" s="597"/>
      <c r="C38" s="597"/>
      <c r="D38" s="573" t="s">
        <v>51</v>
      </c>
      <c r="E38" s="574"/>
      <c r="F38" s="615" t="s">
        <v>0</v>
      </c>
      <c r="G38" s="616"/>
      <c r="H38" s="613">
        <v>2</v>
      </c>
      <c r="I38" s="614"/>
      <c r="J38" s="617">
        <v>2</v>
      </c>
      <c r="K38" s="614"/>
      <c r="L38" s="613">
        <v>2</v>
      </c>
      <c r="M38" s="614"/>
      <c r="N38" s="613" t="s">
        <v>0</v>
      </c>
      <c r="O38" s="614"/>
      <c r="P38" s="613">
        <v>4</v>
      </c>
      <c r="Q38" s="614"/>
      <c r="R38" s="613">
        <v>1</v>
      </c>
      <c r="S38" s="614"/>
      <c r="T38" s="613">
        <v>1</v>
      </c>
      <c r="U38" s="614"/>
      <c r="V38" s="613" t="s">
        <v>0</v>
      </c>
      <c r="W38" s="367"/>
      <c r="X38" s="226" t="s">
        <v>0</v>
      </c>
      <c r="Y38" s="227" t="s">
        <v>0</v>
      </c>
      <c r="Z38" s="228" t="s">
        <v>0</v>
      </c>
      <c r="AA38" s="229" t="s">
        <v>0</v>
      </c>
      <c r="AB38" s="365"/>
      <c r="AC38" s="367"/>
      <c r="AD38" s="586"/>
      <c r="AE38" s="393"/>
      <c r="AF38" s="591"/>
      <c r="AG38" s="594"/>
    </row>
    <row r="39" spans="1:33" ht="15.6" customHeight="1" x14ac:dyDescent="0.25">
      <c r="A39" s="580" t="s">
        <v>61</v>
      </c>
      <c r="B39" s="581"/>
      <c r="C39" s="581"/>
      <c r="D39" s="582"/>
      <c r="E39" s="230" t="s">
        <v>52</v>
      </c>
      <c r="F39" s="231"/>
      <c r="G39" s="232"/>
      <c r="H39" s="231"/>
      <c r="I39" s="232"/>
      <c r="J39" s="231"/>
      <c r="K39" s="232"/>
      <c r="L39" s="231"/>
      <c r="M39" s="232"/>
      <c r="N39" s="231"/>
      <c r="O39" s="232"/>
      <c r="P39" s="231"/>
      <c r="Q39" s="232"/>
      <c r="R39" s="231"/>
      <c r="S39" s="231"/>
      <c r="T39" s="233"/>
      <c r="U39" s="232"/>
      <c r="V39" s="233"/>
      <c r="W39" s="234"/>
      <c r="X39" s="222"/>
      <c r="Y39" s="235"/>
      <c r="Z39" s="224"/>
      <c r="AA39" s="236"/>
      <c r="AB39" s="237"/>
      <c r="AC39" s="238"/>
      <c r="AD39" s="587"/>
      <c r="AE39" s="589"/>
      <c r="AF39" s="592"/>
      <c r="AG39" s="595"/>
    </row>
    <row r="40" spans="1:33" ht="15.6" customHeight="1" x14ac:dyDescent="0.25">
      <c r="A40" s="583" t="s">
        <v>67</v>
      </c>
      <c r="B40" s="584"/>
      <c r="C40" s="584"/>
      <c r="D40" s="240"/>
      <c r="E40" s="241" t="s">
        <v>45</v>
      </c>
      <c r="F40" s="236" t="s">
        <v>0</v>
      </c>
      <c r="G40" s="236" t="s">
        <v>0</v>
      </c>
      <c r="H40" s="242" t="s">
        <v>0</v>
      </c>
      <c r="I40" s="235" t="s">
        <v>0</v>
      </c>
      <c r="J40" s="242" t="s">
        <v>0</v>
      </c>
      <c r="K40" s="235" t="s">
        <v>0</v>
      </c>
      <c r="L40" s="243" t="s">
        <v>0</v>
      </c>
      <c r="M40" s="235" t="s">
        <v>0</v>
      </c>
      <c r="N40" s="242" t="s">
        <v>0</v>
      </c>
      <c r="O40" s="235" t="s">
        <v>0</v>
      </c>
      <c r="P40" s="242" t="s">
        <v>0</v>
      </c>
      <c r="Q40" s="235" t="s">
        <v>0</v>
      </c>
      <c r="R40" s="242" t="s">
        <v>0</v>
      </c>
      <c r="S40" s="235" t="s">
        <v>0</v>
      </c>
      <c r="T40" s="242" t="s">
        <v>5</v>
      </c>
      <c r="U40" s="235" t="s">
        <v>0</v>
      </c>
      <c r="V40" s="242" t="s">
        <v>0</v>
      </c>
      <c r="W40" s="244" t="s">
        <v>0</v>
      </c>
      <c r="X40" s="245" t="s">
        <v>5</v>
      </c>
      <c r="Y40" s="246" t="s">
        <v>0</v>
      </c>
      <c r="Z40" s="247" t="s">
        <v>5</v>
      </c>
      <c r="AA40" s="248" t="s">
        <v>0</v>
      </c>
      <c r="AB40" s="249" t="s">
        <v>0</v>
      </c>
      <c r="AC40" s="250" t="s">
        <v>80</v>
      </c>
      <c r="AD40" s="632" t="s">
        <v>48</v>
      </c>
      <c r="AE40" s="627">
        <v>1000</v>
      </c>
      <c r="AF40" s="392" t="s">
        <v>0</v>
      </c>
      <c r="AG40" s="395" t="s">
        <v>0</v>
      </c>
    </row>
    <row r="41" spans="1:33" ht="15.6" customHeight="1" x14ac:dyDescent="0.25">
      <c r="A41" s="457">
        <v>24</v>
      </c>
      <c r="B41" s="458"/>
      <c r="C41" s="239" t="s">
        <v>69</v>
      </c>
      <c r="D41" s="240"/>
      <c r="E41" s="251" t="s">
        <v>53</v>
      </c>
      <c r="F41" s="252" t="s">
        <v>0</v>
      </c>
      <c r="G41" s="252" t="s">
        <v>0</v>
      </c>
      <c r="H41" s="253" t="s">
        <v>0</v>
      </c>
      <c r="I41" s="254" t="s">
        <v>0</v>
      </c>
      <c r="J41" s="253" t="s">
        <v>5</v>
      </c>
      <c r="K41" s="254" t="s">
        <v>0</v>
      </c>
      <c r="L41" s="253" t="s">
        <v>0</v>
      </c>
      <c r="M41" s="254" t="s">
        <v>0</v>
      </c>
      <c r="N41" s="253" t="s">
        <v>0</v>
      </c>
      <c r="O41" s="254" t="s">
        <v>0</v>
      </c>
      <c r="P41" s="253" t="s">
        <v>5</v>
      </c>
      <c r="Q41" s="254" t="s">
        <v>0</v>
      </c>
      <c r="R41" s="253" t="s">
        <v>0</v>
      </c>
      <c r="S41" s="254" t="s">
        <v>0</v>
      </c>
      <c r="T41" s="253" t="s">
        <v>0</v>
      </c>
      <c r="U41" s="254" t="s">
        <v>0</v>
      </c>
      <c r="V41" s="253" t="s">
        <v>0</v>
      </c>
      <c r="W41" s="255" t="s">
        <v>0</v>
      </c>
      <c r="X41" s="256"/>
      <c r="Y41" s="257"/>
      <c r="Z41" s="258"/>
      <c r="AA41" s="259"/>
      <c r="AB41" s="260"/>
      <c r="AC41" s="261"/>
      <c r="AD41" s="586"/>
      <c r="AE41" s="628"/>
      <c r="AF41" s="393"/>
      <c r="AG41" s="396"/>
    </row>
    <row r="42" spans="1:33" ht="15.6" customHeight="1" thickBot="1" x14ac:dyDescent="0.3">
      <c r="A42" s="459"/>
      <c r="B42" s="460"/>
      <c r="C42" s="337" t="s">
        <v>96</v>
      </c>
      <c r="D42" s="262"/>
      <c r="E42" s="263" t="s">
        <v>48</v>
      </c>
      <c r="F42" s="264" t="s">
        <v>5</v>
      </c>
      <c r="G42" s="265" t="s">
        <v>2</v>
      </c>
      <c r="H42" s="266" t="s">
        <v>5</v>
      </c>
      <c r="I42" s="265" t="s">
        <v>2</v>
      </c>
      <c r="J42" s="266" t="s">
        <v>0</v>
      </c>
      <c r="K42" s="265" t="s">
        <v>2</v>
      </c>
      <c r="L42" s="266" t="s">
        <v>5</v>
      </c>
      <c r="M42" s="265" t="s">
        <v>2</v>
      </c>
      <c r="N42" s="266" t="s">
        <v>5</v>
      </c>
      <c r="O42" s="265" t="s">
        <v>2</v>
      </c>
      <c r="P42" s="266" t="s">
        <v>0</v>
      </c>
      <c r="Q42" s="265" t="s">
        <v>2</v>
      </c>
      <c r="R42" s="266" t="s">
        <v>5</v>
      </c>
      <c r="S42" s="265" t="s">
        <v>2</v>
      </c>
      <c r="T42" s="266" t="s">
        <v>0</v>
      </c>
      <c r="U42" s="265" t="s">
        <v>2</v>
      </c>
      <c r="V42" s="266" t="s">
        <v>5</v>
      </c>
      <c r="W42" s="267" t="s">
        <v>2</v>
      </c>
      <c r="X42" s="268" t="s">
        <v>4</v>
      </c>
      <c r="Y42" s="269" t="s">
        <v>0</v>
      </c>
      <c r="Z42" s="270" t="s">
        <v>4</v>
      </c>
      <c r="AA42" s="271" t="s">
        <v>0</v>
      </c>
      <c r="AB42" s="272" t="s">
        <v>86</v>
      </c>
      <c r="AC42" s="267" t="s">
        <v>4</v>
      </c>
      <c r="AD42" s="633"/>
      <c r="AE42" s="629"/>
      <c r="AF42" s="394"/>
      <c r="AG42" s="397"/>
    </row>
    <row r="43" spans="1:33" ht="15.6" customHeight="1" thickTop="1" x14ac:dyDescent="0.25">
      <c r="A43" s="569" t="s">
        <v>59</v>
      </c>
      <c r="B43" s="570"/>
      <c r="C43" s="570"/>
      <c r="D43" s="411" t="s">
        <v>84</v>
      </c>
      <c r="E43" s="412"/>
      <c r="F43" s="406">
        <v>1</v>
      </c>
      <c r="G43" s="407"/>
      <c r="H43" s="408">
        <v>2</v>
      </c>
      <c r="I43" s="407"/>
      <c r="J43" s="408">
        <v>6</v>
      </c>
      <c r="K43" s="407"/>
      <c r="L43" s="408">
        <v>2</v>
      </c>
      <c r="M43" s="407"/>
      <c r="N43" s="408">
        <v>4</v>
      </c>
      <c r="O43" s="407"/>
      <c r="P43" s="408">
        <v>16</v>
      </c>
      <c r="Q43" s="407"/>
      <c r="R43" s="408">
        <v>1</v>
      </c>
      <c r="S43" s="407"/>
      <c r="T43" s="408">
        <v>2</v>
      </c>
      <c r="U43" s="407"/>
      <c r="V43" s="408">
        <v>1</v>
      </c>
      <c r="W43" s="543"/>
      <c r="X43" s="172" t="s">
        <v>0</v>
      </c>
      <c r="Y43" s="173">
        <v>1</v>
      </c>
      <c r="Z43" s="174" t="s">
        <v>0</v>
      </c>
      <c r="AA43" s="175">
        <v>1</v>
      </c>
      <c r="AB43" s="360"/>
      <c r="AC43" s="362">
        <v>1</v>
      </c>
      <c r="AD43" s="527" t="s">
        <v>53</v>
      </c>
      <c r="AE43" s="529" t="s">
        <v>0</v>
      </c>
      <c r="AF43" s="528">
        <v>100</v>
      </c>
      <c r="AG43" s="526">
        <v>2500</v>
      </c>
    </row>
    <row r="44" spans="1:33" ht="15.6" customHeight="1" x14ac:dyDescent="0.25">
      <c r="A44" s="569"/>
      <c r="B44" s="570"/>
      <c r="C44" s="570"/>
      <c r="D44" s="409" t="s">
        <v>51</v>
      </c>
      <c r="E44" s="410"/>
      <c r="F44" s="541" t="s">
        <v>0</v>
      </c>
      <c r="G44" s="542"/>
      <c r="H44" s="404">
        <v>1</v>
      </c>
      <c r="I44" s="405"/>
      <c r="J44" s="549">
        <v>2</v>
      </c>
      <c r="K44" s="405"/>
      <c r="L44" s="404" t="s">
        <v>0</v>
      </c>
      <c r="M44" s="405"/>
      <c r="N44" s="404" t="s">
        <v>0</v>
      </c>
      <c r="O44" s="405"/>
      <c r="P44" s="404">
        <v>4</v>
      </c>
      <c r="Q44" s="405"/>
      <c r="R44" s="404">
        <v>1</v>
      </c>
      <c r="S44" s="405"/>
      <c r="T44" s="404">
        <v>1</v>
      </c>
      <c r="U44" s="405"/>
      <c r="V44" s="404" t="s">
        <v>0</v>
      </c>
      <c r="W44" s="363"/>
      <c r="X44" s="184" t="s">
        <v>0</v>
      </c>
      <c r="Y44" s="185" t="s">
        <v>0</v>
      </c>
      <c r="Z44" s="186" t="s">
        <v>0</v>
      </c>
      <c r="AA44" s="187" t="s">
        <v>0</v>
      </c>
      <c r="AB44" s="361"/>
      <c r="AC44" s="363"/>
      <c r="AD44" s="399"/>
      <c r="AE44" s="381"/>
      <c r="AF44" s="494"/>
      <c r="AG44" s="497"/>
    </row>
    <row r="45" spans="1:33" ht="15.6" customHeight="1" x14ac:dyDescent="0.25">
      <c r="A45" s="577" t="s">
        <v>61</v>
      </c>
      <c r="B45" s="578"/>
      <c r="C45" s="578"/>
      <c r="D45" s="579"/>
      <c r="E45" s="188" t="s">
        <v>52</v>
      </c>
      <c r="F45" s="189"/>
      <c r="G45" s="190"/>
      <c r="H45" s="189"/>
      <c r="I45" s="190"/>
      <c r="J45" s="189"/>
      <c r="K45" s="190"/>
      <c r="L45" s="189"/>
      <c r="M45" s="190"/>
      <c r="N45" s="189"/>
      <c r="O45" s="190"/>
      <c r="P45" s="189"/>
      <c r="Q45" s="190"/>
      <c r="R45" s="189"/>
      <c r="S45" s="189"/>
      <c r="T45" s="191"/>
      <c r="U45" s="190"/>
      <c r="V45" s="191"/>
      <c r="W45" s="192"/>
      <c r="X45" s="172"/>
      <c r="Y45" s="173"/>
      <c r="Z45" s="174"/>
      <c r="AA45" s="175"/>
      <c r="AB45" s="193"/>
      <c r="AC45" s="194"/>
      <c r="AD45" s="504"/>
      <c r="AE45" s="506"/>
      <c r="AF45" s="495"/>
      <c r="AG45" s="498"/>
    </row>
    <row r="46" spans="1:33" ht="15.6" customHeight="1" x14ac:dyDescent="0.25">
      <c r="A46" s="575" t="s">
        <v>67</v>
      </c>
      <c r="B46" s="576"/>
      <c r="C46" s="576"/>
      <c r="D46" s="195"/>
      <c r="E46" s="196" t="s">
        <v>45</v>
      </c>
      <c r="F46" s="175" t="s">
        <v>0</v>
      </c>
      <c r="G46" s="173" t="s">
        <v>0</v>
      </c>
      <c r="H46" s="176" t="s">
        <v>0</v>
      </c>
      <c r="I46" s="173" t="s">
        <v>0</v>
      </c>
      <c r="J46" s="176" t="s">
        <v>0</v>
      </c>
      <c r="K46" s="173" t="s">
        <v>0</v>
      </c>
      <c r="L46" s="197" t="s">
        <v>0</v>
      </c>
      <c r="M46" s="173" t="s">
        <v>0</v>
      </c>
      <c r="N46" s="176" t="s">
        <v>0</v>
      </c>
      <c r="O46" s="173" t="s">
        <v>0</v>
      </c>
      <c r="P46" s="176" t="s">
        <v>0</v>
      </c>
      <c r="Q46" s="173" t="s">
        <v>0</v>
      </c>
      <c r="R46" s="176" t="s">
        <v>0</v>
      </c>
      <c r="S46" s="173" t="s">
        <v>0</v>
      </c>
      <c r="T46" s="154" t="s">
        <v>5</v>
      </c>
      <c r="U46" s="173" t="s">
        <v>0</v>
      </c>
      <c r="V46" s="176" t="s">
        <v>0</v>
      </c>
      <c r="W46" s="198" t="s">
        <v>0</v>
      </c>
      <c r="X46" s="199" t="s">
        <v>0</v>
      </c>
      <c r="Y46" s="178" t="s">
        <v>5</v>
      </c>
      <c r="Z46" s="200" t="s">
        <v>0</v>
      </c>
      <c r="AA46" s="179" t="s">
        <v>5</v>
      </c>
      <c r="AB46" s="201" t="s">
        <v>0</v>
      </c>
      <c r="AC46" s="183" t="s">
        <v>80</v>
      </c>
      <c r="AD46" s="398" t="s">
        <v>48</v>
      </c>
      <c r="AE46" s="500">
        <v>1000</v>
      </c>
      <c r="AF46" s="380" t="s">
        <v>0</v>
      </c>
      <c r="AG46" s="377" t="s">
        <v>0</v>
      </c>
    </row>
    <row r="47" spans="1:33" ht="15.6" customHeight="1" x14ac:dyDescent="0.25">
      <c r="A47" s="474">
        <v>16</v>
      </c>
      <c r="B47" s="475" t="s">
        <v>50</v>
      </c>
      <c r="C47" s="180" t="s">
        <v>69</v>
      </c>
      <c r="D47" s="195"/>
      <c r="E47" s="202" t="s">
        <v>53</v>
      </c>
      <c r="F47" s="203" t="s">
        <v>0</v>
      </c>
      <c r="G47" s="204" t="s">
        <v>0</v>
      </c>
      <c r="H47" s="205" t="s">
        <v>0</v>
      </c>
      <c r="I47" s="204" t="s">
        <v>0</v>
      </c>
      <c r="J47" s="205" t="s">
        <v>5</v>
      </c>
      <c r="K47" s="204" t="s">
        <v>0</v>
      </c>
      <c r="L47" s="205" t="s">
        <v>0</v>
      </c>
      <c r="M47" s="204" t="s">
        <v>0</v>
      </c>
      <c r="N47" s="205" t="s">
        <v>0</v>
      </c>
      <c r="O47" s="204" t="s">
        <v>0</v>
      </c>
      <c r="P47" s="205" t="s">
        <v>5</v>
      </c>
      <c r="Q47" s="204" t="s">
        <v>0</v>
      </c>
      <c r="R47" s="205" t="s">
        <v>0</v>
      </c>
      <c r="S47" s="204" t="s">
        <v>0</v>
      </c>
      <c r="T47" s="205" t="s">
        <v>0</v>
      </c>
      <c r="U47" s="204" t="s">
        <v>0</v>
      </c>
      <c r="V47" s="205" t="s">
        <v>0</v>
      </c>
      <c r="W47" s="206" t="s">
        <v>0</v>
      </c>
      <c r="X47" s="207"/>
      <c r="Y47" s="208"/>
      <c r="Z47" s="209"/>
      <c r="AA47" s="210"/>
      <c r="AB47" s="211"/>
      <c r="AC47" s="212"/>
      <c r="AD47" s="399"/>
      <c r="AE47" s="501"/>
      <c r="AF47" s="381"/>
      <c r="AG47" s="378"/>
    </row>
    <row r="48" spans="1:33" ht="15.6" customHeight="1" thickBot="1" x14ac:dyDescent="0.3">
      <c r="A48" s="634">
        <v>4</v>
      </c>
      <c r="B48" s="635">
        <v>8</v>
      </c>
      <c r="C48" s="336" t="s">
        <v>97</v>
      </c>
      <c r="D48" s="213"/>
      <c r="E48" s="214" t="s">
        <v>48</v>
      </c>
      <c r="F48" s="215" t="s">
        <v>5</v>
      </c>
      <c r="G48" s="216" t="s">
        <v>2</v>
      </c>
      <c r="H48" s="217" t="s">
        <v>5</v>
      </c>
      <c r="I48" s="216" t="s">
        <v>2</v>
      </c>
      <c r="J48" s="217" t="s">
        <v>0</v>
      </c>
      <c r="K48" s="216" t="s">
        <v>2</v>
      </c>
      <c r="L48" s="217" t="s">
        <v>5</v>
      </c>
      <c r="M48" s="216" t="s">
        <v>2</v>
      </c>
      <c r="N48" s="217" t="s">
        <v>5</v>
      </c>
      <c r="O48" s="216" t="s">
        <v>2</v>
      </c>
      <c r="P48" s="217" t="s">
        <v>0</v>
      </c>
      <c r="Q48" s="216" t="s">
        <v>2</v>
      </c>
      <c r="R48" s="217" t="s">
        <v>5</v>
      </c>
      <c r="S48" s="216" t="s">
        <v>2</v>
      </c>
      <c r="T48" s="217" t="s">
        <v>0</v>
      </c>
      <c r="U48" s="155" t="s">
        <v>2</v>
      </c>
      <c r="V48" s="217" t="s">
        <v>5</v>
      </c>
      <c r="W48" s="218" t="s">
        <v>2</v>
      </c>
      <c r="X48" s="219" t="s">
        <v>0</v>
      </c>
      <c r="Y48" s="216" t="s">
        <v>4</v>
      </c>
      <c r="Z48" s="220" t="s">
        <v>0</v>
      </c>
      <c r="AA48" s="215" t="s">
        <v>4</v>
      </c>
      <c r="AB48" s="221" t="s">
        <v>87</v>
      </c>
      <c r="AC48" s="218" t="s">
        <v>4</v>
      </c>
      <c r="AD48" s="400"/>
      <c r="AE48" s="602"/>
      <c r="AF48" s="382"/>
      <c r="AG48" s="379"/>
    </row>
    <row r="49" spans="1:33" s="15" customFormat="1" ht="14.25" customHeight="1" thickBot="1" x14ac:dyDescent="0.3">
      <c r="C49" s="23"/>
      <c r="D49" s="19"/>
      <c r="E49" s="20"/>
      <c r="F49" s="19"/>
      <c r="G49" s="19"/>
      <c r="H49" s="19"/>
      <c r="I49" s="19"/>
      <c r="J49" s="19"/>
      <c r="K49" s="19"/>
      <c r="L49" s="19"/>
      <c r="M49" s="19"/>
      <c r="N49" s="19"/>
      <c r="O49" s="19"/>
      <c r="P49" s="19"/>
      <c r="Q49" s="19"/>
      <c r="R49" s="19"/>
      <c r="S49" s="19"/>
      <c r="T49" s="19"/>
      <c r="U49" s="19"/>
      <c r="V49" s="19"/>
      <c r="W49" s="19"/>
      <c r="X49" s="19"/>
      <c r="Y49" s="19"/>
      <c r="Z49" s="19"/>
      <c r="AA49" s="19"/>
      <c r="AB49" s="19"/>
      <c r="AC49" s="19"/>
      <c r="AD49" s="20"/>
      <c r="AE49" s="21"/>
      <c r="AF49" s="22"/>
      <c r="AG49" s="22"/>
    </row>
    <row r="50" spans="1:33" ht="15" customHeight="1" x14ac:dyDescent="0.3">
      <c r="A50" s="47" t="s">
        <v>34</v>
      </c>
      <c r="B50" s="46"/>
      <c r="C50" s="18"/>
      <c r="D50" s="18"/>
      <c r="E50" s="18"/>
      <c r="F50" s="18"/>
      <c r="G50" s="18"/>
      <c r="H50" s="26"/>
      <c r="I50" s="2"/>
      <c r="J50" s="2"/>
      <c r="K50" s="2"/>
      <c r="M50" s="47" t="s">
        <v>35</v>
      </c>
      <c r="N50" s="46"/>
      <c r="O50" s="18"/>
      <c r="P50" s="18"/>
      <c r="Q50" s="18"/>
      <c r="R50" s="18"/>
      <c r="S50" s="18"/>
      <c r="T50" s="18"/>
      <c r="U50" s="18"/>
      <c r="V50" s="18"/>
      <c r="W50" s="18"/>
      <c r="X50" s="18"/>
      <c r="Y50" s="18"/>
      <c r="Z50" s="18"/>
      <c r="AA50" s="26"/>
      <c r="AB50" s="2"/>
      <c r="AC50" s="348" t="s">
        <v>74</v>
      </c>
      <c r="AD50" s="349"/>
      <c r="AE50" s="349"/>
      <c r="AF50" s="349"/>
      <c r="AG50" s="350"/>
    </row>
    <row r="51" spans="1:33" s="124" customFormat="1" ht="15" customHeight="1" thickBot="1" x14ac:dyDescent="0.3">
      <c r="A51" s="338" t="s">
        <v>5</v>
      </c>
      <c r="B51" s="339" t="s">
        <v>73</v>
      </c>
      <c r="C51" s="340"/>
      <c r="D51" s="340"/>
      <c r="E51" s="339"/>
      <c r="F51" s="339"/>
      <c r="G51" s="339"/>
      <c r="H51" s="341"/>
      <c r="I51" s="121"/>
      <c r="J51" s="122"/>
      <c r="K51" s="122"/>
      <c r="M51" s="158" t="s">
        <v>33</v>
      </c>
      <c r="N51" s="121"/>
      <c r="O51" s="122"/>
      <c r="P51" s="121" t="s">
        <v>39</v>
      </c>
      <c r="Q51" s="122"/>
      <c r="R51" s="121"/>
      <c r="S51" s="121"/>
      <c r="T51" s="121"/>
      <c r="U51" s="121"/>
      <c r="V51" s="122"/>
      <c r="W51" s="122"/>
      <c r="X51" s="122"/>
      <c r="Y51" s="122"/>
      <c r="Z51" s="122"/>
      <c r="AA51" s="123"/>
      <c r="AB51" s="122"/>
      <c r="AC51" s="351"/>
      <c r="AD51" s="352"/>
      <c r="AE51" s="352"/>
      <c r="AF51" s="352"/>
      <c r="AG51" s="353"/>
    </row>
    <row r="52" spans="1:33" s="124" customFormat="1" ht="15" customHeight="1" x14ac:dyDescent="0.25">
      <c r="A52" s="158" t="s">
        <v>2</v>
      </c>
      <c r="B52" s="121" t="s">
        <v>107</v>
      </c>
      <c r="C52" s="122"/>
      <c r="D52" s="122"/>
      <c r="E52" s="121"/>
      <c r="F52" s="121"/>
      <c r="G52" s="121"/>
      <c r="H52" s="181"/>
      <c r="I52" s="121"/>
      <c r="J52" s="122"/>
      <c r="K52" s="122"/>
      <c r="M52" s="158" t="s">
        <v>6</v>
      </c>
      <c r="N52" s="121"/>
      <c r="O52" s="122"/>
      <c r="P52" s="121" t="s">
        <v>36</v>
      </c>
      <c r="Q52" s="122"/>
      <c r="R52" s="121"/>
      <c r="S52" s="121"/>
      <c r="T52" s="121"/>
      <c r="U52" s="121"/>
      <c r="V52" s="122"/>
      <c r="W52" s="122"/>
      <c r="X52" s="122"/>
      <c r="Y52" s="122"/>
      <c r="Z52" s="122"/>
      <c r="AA52" s="123"/>
      <c r="AB52" s="122"/>
      <c r="AC52" s="630"/>
      <c r="AD52" s="631"/>
      <c r="AE52" s="631"/>
      <c r="AF52" s="631"/>
      <c r="AG52" s="631"/>
    </row>
    <row r="53" spans="1:33" s="124" customFormat="1" ht="15" customHeight="1" thickBot="1" x14ac:dyDescent="0.3">
      <c r="A53" s="342"/>
      <c r="B53" s="340" t="s">
        <v>106</v>
      </c>
      <c r="C53" s="340"/>
      <c r="D53" s="340"/>
      <c r="E53" s="339"/>
      <c r="F53" s="339"/>
      <c r="G53" s="339"/>
      <c r="H53" s="341"/>
      <c r="I53" s="121"/>
      <c r="J53" s="122"/>
      <c r="K53" s="122"/>
      <c r="M53" s="158" t="s">
        <v>37</v>
      </c>
      <c r="N53" s="121"/>
      <c r="O53" s="122"/>
      <c r="P53" s="121" t="s">
        <v>104</v>
      </c>
      <c r="Q53" s="122"/>
      <c r="R53" s="121"/>
      <c r="S53" s="121"/>
      <c r="T53" s="121"/>
      <c r="U53" s="121"/>
      <c r="V53" s="122"/>
      <c r="W53" s="122"/>
      <c r="X53" s="122"/>
      <c r="Y53" s="122"/>
      <c r="Z53" s="122"/>
      <c r="AA53" s="123"/>
      <c r="AB53" s="122"/>
      <c r="AC53" s="147"/>
      <c r="AD53" s="140"/>
      <c r="AE53" s="140"/>
      <c r="AF53" s="140"/>
      <c r="AG53" s="140"/>
    </row>
    <row r="54" spans="1:33" s="124" customFormat="1" ht="15" customHeight="1" thickBot="1" x14ac:dyDescent="0.3">
      <c r="A54" s="159" t="s">
        <v>4</v>
      </c>
      <c r="B54" s="125" t="s">
        <v>72</v>
      </c>
      <c r="C54" s="126"/>
      <c r="D54" s="126"/>
      <c r="E54" s="125"/>
      <c r="F54" s="125"/>
      <c r="G54" s="125"/>
      <c r="H54" s="182"/>
      <c r="I54" s="121"/>
      <c r="J54" s="122"/>
      <c r="K54" s="122"/>
      <c r="M54" s="160" t="s">
        <v>63</v>
      </c>
      <c r="N54" s="121"/>
      <c r="O54" s="121"/>
      <c r="P54" s="157" t="s">
        <v>76</v>
      </c>
      <c r="Q54" s="148"/>
      <c r="R54" s="148"/>
      <c r="S54" s="148"/>
      <c r="T54" s="148"/>
      <c r="U54" s="148"/>
      <c r="V54" s="148"/>
      <c r="W54" s="148"/>
      <c r="X54" s="122"/>
      <c r="Y54" s="122"/>
      <c r="Z54" s="122"/>
      <c r="AA54" s="123"/>
      <c r="AB54" s="122"/>
      <c r="AC54" s="348" t="s">
        <v>90</v>
      </c>
      <c r="AD54" s="349"/>
      <c r="AE54" s="349"/>
      <c r="AF54" s="349"/>
      <c r="AG54" s="350"/>
    </row>
    <row r="55" spans="1:33" s="124" customFormat="1" ht="15" customHeight="1" thickBot="1" x14ac:dyDescent="0.3">
      <c r="A55" s="122"/>
      <c r="B55" s="14"/>
      <c r="C55" s="14"/>
      <c r="D55" s="14"/>
      <c r="E55" s="14"/>
      <c r="F55" s="14"/>
      <c r="G55" s="14"/>
      <c r="H55" s="14"/>
      <c r="I55" s="14"/>
      <c r="J55" s="14"/>
      <c r="K55" s="14"/>
      <c r="M55" s="160" t="s">
        <v>64</v>
      </c>
      <c r="N55" s="122"/>
      <c r="O55" s="122"/>
      <c r="P55" s="157" t="s">
        <v>77</v>
      </c>
      <c r="Q55" s="148"/>
      <c r="R55" s="148"/>
      <c r="S55" s="148"/>
      <c r="T55" s="148"/>
      <c r="U55" s="148"/>
      <c r="V55" s="148"/>
      <c r="W55" s="148"/>
      <c r="X55" s="122"/>
      <c r="Y55" s="122"/>
      <c r="Z55" s="122"/>
      <c r="AA55" s="123"/>
      <c r="AB55" s="122"/>
      <c r="AC55" s="354"/>
      <c r="AD55" s="355"/>
      <c r="AE55" s="355"/>
      <c r="AF55" s="355"/>
      <c r="AG55" s="356"/>
    </row>
    <row r="56" spans="1:33" s="124" customFormat="1" ht="15" customHeight="1" x14ac:dyDescent="0.25">
      <c r="A56" s="618" t="s">
        <v>105</v>
      </c>
      <c r="B56" s="619"/>
      <c r="C56" s="619"/>
      <c r="D56" s="619"/>
      <c r="E56" s="619"/>
      <c r="F56" s="619"/>
      <c r="G56" s="619"/>
      <c r="H56" s="619"/>
      <c r="I56" s="619"/>
      <c r="J56" s="619"/>
      <c r="K56" s="620"/>
      <c r="M56" s="160" t="s">
        <v>78</v>
      </c>
      <c r="N56" s="122"/>
      <c r="O56" s="122"/>
      <c r="P56" s="2"/>
      <c r="Q56" s="122"/>
      <c r="R56" s="122"/>
      <c r="S56" s="122"/>
      <c r="T56" s="122"/>
      <c r="U56" s="122"/>
      <c r="V56" s="122"/>
      <c r="W56" s="122"/>
      <c r="X56" s="122"/>
      <c r="Y56" s="122"/>
      <c r="Z56" s="122"/>
      <c r="AA56" s="123"/>
      <c r="AB56" s="122"/>
      <c r="AC56" s="354"/>
      <c r="AD56" s="355"/>
      <c r="AE56" s="355"/>
      <c r="AF56" s="355"/>
      <c r="AG56" s="356"/>
    </row>
    <row r="57" spans="1:33" s="124" customFormat="1" ht="15" customHeight="1" thickBot="1" x14ac:dyDescent="0.3">
      <c r="A57" s="621"/>
      <c r="B57" s="622"/>
      <c r="C57" s="622"/>
      <c r="D57" s="622"/>
      <c r="E57" s="622"/>
      <c r="F57" s="622"/>
      <c r="G57" s="622"/>
      <c r="H57" s="622"/>
      <c r="I57" s="622"/>
      <c r="J57" s="622"/>
      <c r="K57" s="623"/>
      <c r="M57" s="156" t="s">
        <v>75</v>
      </c>
      <c r="N57" s="126"/>
      <c r="O57" s="126"/>
      <c r="P57" s="28"/>
      <c r="Q57" s="126"/>
      <c r="R57" s="126"/>
      <c r="S57" s="126"/>
      <c r="T57" s="126"/>
      <c r="U57" s="126"/>
      <c r="V57" s="126"/>
      <c r="W57" s="126"/>
      <c r="X57" s="126"/>
      <c r="Y57" s="126"/>
      <c r="Z57" s="126"/>
      <c r="AA57" s="127"/>
      <c r="AB57" s="122"/>
      <c r="AC57" s="351"/>
      <c r="AD57" s="352"/>
      <c r="AE57" s="352"/>
      <c r="AF57" s="352"/>
      <c r="AG57" s="353"/>
    </row>
    <row r="58" spans="1:33" ht="15.75" thickBot="1" x14ac:dyDescent="0.3">
      <c r="A58" s="624"/>
      <c r="B58" s="625"/>
      <c r="C58" s="625"/>
      <c r="D58" s="625"/>
      <c r="E58" s="625"/>
      <c r="F58" s="625"/>
      <c r="G58" s="625"/>
      <c r="H58" s="625"/>
      <c r="I58" s="625"/>
      <c r="J58" s="625"/>
      <c r="K58" s="626"/>
      <c r="AE58" s="2"/>
      <c r="AF58" s="2"/>
      <c r="AG58" s="2"/>
    </row>
    <row r="59" spans="1:33" ht="24" customHeight="1" x14ac:dyDescent="0.25">
      <c r="AE59" s="2"/>
      <c r="AF59" s="2"/>
      <c r="AG59" s="2"/>
    </row>
  </sheetData>
  <mergeCells count="264">
    <mergeCell ref="A56:K58"/>
    <mergeCell ref="AE46:AE48"/>
    <mergeCell ref="AE40:AE42"/>
    <mergeCell ref="AC52:AG52"/>
    <mergeCell ref="AD40:AD42"/>
    <mergeCell ref="A47:B48"/>
    <mergeCell ref="A41:B42"/>
    <mergeCell ref="D43:E43"/>
    <mergeCell ref="X4:AA4"/>
    <mergeCell ref="AC7:AC8"/>
    <mergeCell ref="AB5:AB6"/>
    <mergeCell ref="AB7:AB8"/>
    <mergeCell ref="AB4:AC4"/>
    <mergeCell ref="AC5:AC6"/>
    <mergeCell ref="X5:Y5"/>
    <mergeCell ref="Z5:AA5"/>
    <mergeCell ref="T37:U37"/>
    <mergeCell ref="V37:W37"/>
    <mergeCell ref="AB37:AB38"/>
    <mergeCell ref="AC37:AC38"/>
    <mergeCell ref="V38:W38"/>
    <mergeCell ref="T38:U38"/>
    <mergeCell ref="AE37:AE39"/>
    <mergeCell ref="AF37:AF39"/>
    <mergeCell ref="AG37:AG39"/>
    <mergeCell ref="A34:C34"/>
    <mergeCell ref="A35:B36"/>
    <mergeCell ref="A37:C38"/>
    <mergeCell ref="D37:E37"/>
    <mergeCell ref="F37:G37"/>
    <mergeCell ref="H37:I37"/>
    <mergeCell ref="AD34:AD36"/>
    <mergeCell ref="AE34:AE36"/>
    <mergeCell ref="L37:M37"/>
    <mergeCell ref="N37:O37"/>
    <mergeCell ref="P37:Q37"/>
    <mergeCell ref="R37:S37"/>
    <mergeCell ref="N38:O38"/>
    <mergeCell ref="P38:Q38"/>
    <mergeCell ref="R38:S38"/>
    <mergeCell ref="F38:G38"/>
    <mergeCell ref="H38:I38"/>
    <mergeCell ref="J38:K38"/>
    <mergeCell ref="L38:M38"/>
    <mergeCell ref="A46:C46"/>
    <mergeCell ref="A25:C26"/>
    <mergeCell ref="A29:B30"/>
    <mergeCell ref="A33:D33"/>
    <mergeCell ref="A39:D39"/>
    <mergeCell ref="A40:C40"/>
    <mergeCell ref="A45:D45"/>
    <mergeCell ref="A43:C44"/>
    <mergeCell ref="AD37:AD39"/>
    <mergeCell ref="N43:O43"/>
    <mergeCell ref="P43:Q43"/>
    <mergeCell ref="A23:B24"/>
    <mergeCell ref="AD31:AD33"/>
    <mergeCell ref="F32:G32"/>
    <mergeCell ref="H31:I31"/>
    <mergeCell ref="H32:I32"/>
    <mergeCell ref="A31:C32"/>
    <mergeCell ref="L32:M32"/>
    <mergeCell ref="J32:K32"/>
    <mergeCell ref="J31:K31"/>
    <mergeCell ref="L31:M31"/>
    <mergeCell ref="AF31:AF33"/>
    <mergeCell ref="AC31:AC32"/>
    <mergeCell ref="R19:S19"/>
    <mergeCell ref="P19:Q19"/>
    <mergeCell ref="H25:I25"/>
    <mergeCell ref="V25:W25"/>
    <mergeCell ref="T25:U25"/>
    <mergeCell ref="N25:O25"/>
    <mergeCell ref="T20:U20"/>
    <mergeCell ref="J19:K19"/>
    <mergeCell ref="P31:Q31"/>
    <mergeCell ref="R31:S31"/>
    <mergeCell ref="T31:U31"/>
    <mergeCell ref="AB31:AB32"/>
    <mergeCell ref="R32:S32"/>
    <mergeCell ref="P32:Q32"/>
    <mergeCell ref="V31:W31"/>
    <mergeCell ref="V32:W32"/>
    <mergeCell ref="T32:U32"/>
    <mergeCell ref="A21:D21"/>
    <mergeCell ref="J26:K26"/>
    <mergeCell ref="R25:S25"/>
    <mergeCell ref="L25:M25"/>
    <mergeCell ref="N26:O26"/>
    <mergeCell ref="F25:G25"/>
    <mergeCell ref="J44:K44"/>
    <mergeCell ref="T26:U26"/>
    <mergeCell ref="F19:G19"/>
    <mergeCell ref="F20:G20"/>
    <mergeCell ref="P25:Q25"/>
    <mergeCell ref="P26:Q26"/>
    <mergeCell ref="F26:G26"/>
    <mergeCell ref="L26:M26"/>
    <mergeCell ref="N19:O19"/>
    <mergeCell ref="N20:O20"/>
    <mergeCell ref="H19:I19"/>
    <mergeCell ref="T19:U19"/>
    <mergeCell ref="N31:O31"/>
    <mergeCell ref="R26:S26"/>
    <mergeCell ref="L20:M20"/>
    <mergeCell ref="A22:C22"/>
    <mergeCell ref="J20:K20"/>
    <mergeCell ref="R20:S20"/>
    <mergeCell ref="AE43:AE45"/>
    <mergeCell ref="AE13:AE15"/>
    <mergeCell ref="AF13:AF15"/>
    <mergeCell ref="AG13:AG15"/>
    <mergeCell ref="N44:O44"/>
    <mergeCell ref="AG16:AG18"/>
    <mergeCell ref="F44:G44"/>
    <mergeCell ref="H44:I44"/>
    <mergeCell ref="T43:U43"/>
    <mergeCell ref="V43:W43"/>
    <mergeCell ref="V44:W44"/>
    <mergeCell ref="T44:U44"/>
    <mergeCell ref="R43:S43"/>
    <mergeCell ref="R44:S44"/>
    <mergeCell ref="H20:I20"/>
    <mergeCell ref="AF16:AF18"/>
    <mergeCell ref="V26:W26"/>
    <mergeCell ref="AG22:AG24"/>
    <mergeCell ref="AF22:AF24"/>
    <mergeCell ref="AD28:AD30"/>
    <mergeCell ref="AE22:AE24"/>
    <mergeCell ref="AD22:AD24"/>
    <mergeCell ref="AE31:AE33"/>
    <mergeCell ref="AG19:AG21"/>
    <mergeCell ref="AE16:AE18"/>
    <mergeCell ref="J14:K14"/>
    <mergeCell ref="L14:M14"/>
    <mergeCell ref="AD16:AD18"/>
    <mergeCell ref="AF28:AF30"/>
    <mergeCell ref="AD13:AD15"/>
    <mergeCell ref="R14:S14"/>
    <mergeCell ref="T14:U14"/>
    <mergeCell ref="V14:W14"/>
    <mergeCell ref="R13:S13"/>
    <mergeCell ref="J25:K25"/>
    <mergeCell ref="AB13:AB14"/>
    <mergeCell ref="AC13:AC14"/>
    <mergeCell ref="AD19:AD21"/>
    <mergeCell ref="AF19:AF21"/>
    <mergeCell ref="P20:Q20"/>
    <mergeCell ref="AE19:AE21"/>
    <mergeCell ref="L19:M19"/>
    <mergeCell ref="AF10:AF12"/>
    <mergeCell ref="AG10:AG12"/>
    <mergeCell ref="AF7:AF9"/>
    <mergeCell ref="AG7:AG9"/>
    <mergeCell ref="AD10:AD12"/>
    <mergeCell ref="AE10:AE12"/>
    <mergeCell ref="AD7:AD9"/>
    <mergeCell ref="AE7:AE9"/>
    <mergeCell ref="V7:W7"/>
    <mergeCell ref="A17:B18"/>
    <mergeCell ref="A19:C20"/>
    <mergeCell ref="D19:E19"/>
    <mergeCell ref="AD4:AG4"/>
    <mergeCell ref="AD5:AD6"/>
    <mergeCell ref="AE5:AE6"/>
    <mergeCell ref="AF5:AF6"/>
    <mergeCell ref="AG5:AG6"/>
    <mergeCell ref="A10:C10"/>
    <mergeCell ref="A13:C14"/>
    <mergeCell ref="D13:E13"/>
    <mergeCell ref="D14:E14"/>
    <mergeCell ref="A11:B12"/>
    <mergeCell ref="A15:D15"/>
    <mergeCell ref="A9:D9"/>
    <mergeCell ref="T8:U8"/>
    <mergeCell ref="V8:W8"/>
    <mergeCell ref="L8:M8"/>
    <mergeCell ref="A7:C8"/>
    <mergeCell ref="D7:E7"/>
    <mergeCell ref="F7:G7"/>
    <mergeCell ref="H7:I7"/>
    <mergeCell ref="D8:E8"/>
    <mergeCell ref="N7:O7"/>
    <mergeCell ref="F4:W4"/>
    <mergeCell ref="F5:G6"/>
    <mergeCell ref="H5:I6"/>
    <mergeCell ref="J5:K6"/>
    <mergeCell ref="L5:M6"/>
    <mergeCell ref="N5:O6"/>
    <mergeCell ref="P5:Q6"/>
    <mergeCell ref="R5:S6"/>
    <mergeCell ref="A16:C16"/>
    <mergeCell ref="H14:I14"/>
    <mergeCell ref="T13:U13"/>
    <mergeCell ref="F8:G8"/>
    <mergeCell ref="H8:I8"/>
    <mergeCell ref="P14:Q14"/>
    <mergeCell ref="N13:O13"/>
    <mergeCell ref="P13:Q13"/>
    <mergeCell ref="N14:O14"/>
    <mergeCell ref="F13:G13"/>
    <mergeCell ref="H13:I13"/>
    <mergeCell ref="F14:G14"/>
    <mergeCell ref="A28:C28"/>
    <mergeCell ref="D25:E25"/>
    <mergeCell ref="D26:E26"/>
    <mergeCell ref="A27:D27"/>
    <mergeCell ref="A5:C6"/>
    <mergeCell ref="AD25:AD27"/>
    <mergeCell ref="V19:W19"/>
    <mergeCell ref="V20:W20"/>
    <mergeCell ref="L7:M7"/>
    <mergeCell ref="J8:K8"/>
    <mergeCell ref="J7:K7"/>
    <mergeCell ref="H26:I26"/>
    <mergeCell ref="V13:W13"/>
    <mergeCell ref="R7:S7"/>
    <mergeCell ref="J13:K13"/>
    <mergeCell ref="L13:M13"/>
    <mergeCell ref="V5:W6"/>
    <mergeCell ref="T5:U6"/>
    <mergeCell ref="N8:O8"/>
    <mergeCell ref="P8:Q8"/>
    <mergeCell ref="R8:S8"/>
    <mergeCell ref="P7:Q7"/>
    <mergeCell ref="T7:U7"/>
    <mergeCell ref="D20:E20"/>
    <mergeCell ref="P44:Q44"/>
    <mergeCell ref="F43:G43"/>
    <mergeCell ref="F31:G31"/>
    <mergeCell ref="H43:I43"/>
    <mergeCell ref="J43:K43"/>
    <mergeCell ref="L43:M43"/>
    <mergeCell ref="L44:M44"/>
    <mergeCell ref="N32:O32"/>
    <mergeCell ref="D32:E32"/>
    <mergeCell ref="D31:E31"/>
    <mergeCell ref="D44:E44"/>
    <mergeCell ref="J37:K37"/>
    <mergeCell ref="D38:E38"/>
    <mergeCell ref="AC50:AG51"/>
    <mergeCell ref="AC54:AG57"/>
    <mergeCell ref="AG28:AG30"/>
    <mergeCell ref="AB43:AB44"/>
    <mergeCell ref="AC43:AC44"/>
    <mergeCell ref="AB19:AB20"/>
    <mergeCell ref="AC19:AC20"/>
    <mergeCell ref="AB25:AB26"/>
    <mergeCell ref="AC25:AC26"/>
    <mergeCell ref="AE25:AE27"/>
    <mergeCell ref="AF25:AF27"/>
    <mergeCell ref="AG25:AG27"/>
    <mergeCell ref="AG46:AG48"/>
    <mergeCell ref="AF46:AF48"/>
    <mergeCell ref="AG31:AG33"/>
    <mergeCell ref="AF34:AF36"/>
    <mergeCell ref="AG34:AG36"/>
    <mergeCell ref="AF40:AF42"/>
    <mergeCell ref="AG40:AG42"/>
    <mergeCell ref="AD46:AD48"/>
    <mergeCell ref="AE28:AE30"/>
    <mergeCell ref="AG43:AG45"/>
    <mergeCell ref="AD43:AD45"/>
    <mergeCell ref="AF43:AF45"/>
  </mergeCells>
  <phoneticPr fontId="13" type="noConversion"/>
  <printOptions horizontalCentered="1" verticalCentered="1"/>
  <pageMargins left="0.23622047244094491" right="0.19685039370078741" top="7.874015748031496E-2" bottom="0.19685039370078741" header="0" footer="0.11811023622047245"/>
  <pageSetup scale="55" orientation="landscape" verticalDpi="300" r:id="rId1"/>
  <headerFooter>
    <oddFooter xml:space="preserve">&amp;R&amp;"Calibri,Itálico"www.panamhockey.org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tabSelected="1" workbookViewId="0">
      <selection sqref="A1:J1"/>
    </sheetView>
  </sheetViews>
  <sheetFormatPr defaultRowHeight="15" x14ac:dyDescent="0.25"/>
  <cols>
    <col min="1" max="1" width="12.28515625" customWidth="1"/>
    <col min="3" max="4" width="11.5703125" customWidth="1"/>
    <col min="5" max="9" width="4.7109375" customWidth="1"/>
    <col min="10" max="10" width="4.7109375" style="4" customWidth="1"/>
    <col min="11" max="11" width="5" customWidth="1"/>
  </cols>
  <sheetData>
    <row r="1" spans="1:10" ht="18.75" x14ac:dyDescent="0.3">
      <c r="A1" s="661" t="s">
        <v>112</v>
      </c>
      <c r="B1" s="661"/>
      <c r="C1" s="661"/>
      <c r="D1" s="661"/>
      <c r="E1" s="661"/>
      <c r="F1" s="661"/>
      <c r="G1" s="661"/>
      <c r="H1" s="661"/>
      <c r="I1" s="661"/>
      <c r="J1" s="661"/>
    </row>
    <row r="2" spans="1:10" ht="7.5" customHeight="1" x14ac:dyDescent="0.25"/>
    <row r="3" spans="1:10" ht="15.75" x14ac:dyDescent="0.25">
      <c r="A3" s="11" t="s">
        <v>7</v>
      </c>
      <c r="B3" s="636" t="s">
        <v>109</v>
      </c>
      <c r="C3" s="636"/>
      <c r="D3" s="636"/>
      <c r="E3" s="636"/>
      <c r="F3" s="636"/>
      <c r="G3" s="636"/>
      <c r="H3" s="636"/>
      <c r="I3" s="636"/>
    </row>
    <row r="4" spans="1:10" ht="15.75" x14ac:dyDescent="0.25">
      <c r="A4" s="11" t="s">
        <v>8</v>
      </c>
      <c r="B4" s="12" t="s">
        <v>113</v>
      </c>
      <c r="C4" s="13"/>
    </row>
    <row r="5" spans="1:10" ht="15.75" x14ac:dyDescent="0.25">
      <c r="A5" s="11" t="s">
        <v>9</v>
      </c>
      <c r="B5" s="41" t="s">
        <v>114</v>
      </c>
      <c r="C5" s="41"/>
      <c r="D5" s="347"/>
      <c r="E5" s="11"/>
      <c r="F5" s="11"/>
      <c r="G5" s="11"/>
      <c r="H5" s="11"/>
      <c r="I5" s="38"/>
      <c r="J5" s="38"/>
    </row>
    <row r="6" spans="1:10" ht="15.75" x14ac:dyDescent="0.25">
      <c r="A6" s="11" t="s">
        <v>25</v>
      </c>
      <c r="B6" s="665" t="s">
        <v>115</v>
      </c>
      <c r="C6" s="41" t="s">
        <v>108</v>
      </c>
      <c r="D6" s="13"/>
      <c r="E6" s="13"/>
      <c r="F6" s="13"/>
      <c r="G6" s="13"/>
      <c r="H6" s="13"/>
    </row>
    <row r="7" spans="1:10" ht="7.5" customHeight="1" x14ac:dyDescent="0.25"/>
    <row r="8" spans="1:10" ht="15.75" x14ac:dyDescent="0.25">
      <c r="A8" s="3" t="s">
        <v>30</v>
      </c>
    </row>
    <row r="9" spans="1:10" x14ac:dyDescent="0.25">
      <c r="C9" s="663" t="s">
        <v>48</v>
      </c>
      <c r="D9" s="663"/>
      <c r="E9" s="646" t="s">
        <v>3</v>
      </c>
      <c r="F9" s="657"/>
      <c r="G9" s="657"/>
      <c r="H9" s="657"/>
      <c r="I9" s="657"/>
      <c r="J9" s="647"/>
    </row>
    <row r="10" spans="1:10" x14ac:dyDescent="0.25">
      <c r="A10" s="638" t="s">
        <v>102</v>
      </c>
      <c r="B10" s="639"/>
      <c r="C10" s="652" t="s">
        <v>122</v>
      </c>
      <c r="D10" s="654"/>
      <c r="E10" s="652" t="str">
        <f>Summary!AE19</f>
        <v>-</v>
      </c>
      <c r="F10" s="653"/>
      <c r="G10" s="653"/>
      <c r="H10" s="653"/>
      <c r="I10" s="653"/>
      <c r="J10" s="654"/>
    </row>
    <row r="11" spans="1:10" x14ac:dyDescent="0.25">
      <c r="A11" s="638" t="s">
        <v>101</v>
      </c>
      <c r="B11" s="639"/>
      <c r="C11" s="655" t="str">
        <f>Summary!AF22</f>
        <v>-</v>
      </c>
      <c r="D11" s="656"/>
      <c r="E11" s="655">
        <v>500</v>
      </c>
      <c r="F11" s="664"/>
      <c r="G11" s="664"/>
      <c r="H11" s="664"/>
      <c r="I11" s="664"/>
      <c r="J11" s="656"/>
    </row>
    <row r="12" spans="1:10" x14ac:dyDescent="0.25">
      <c r="A12" s="24" t="s">
        <v>6</v>
      </c>
      <c r="B12" s="25"/>
      <c r="C12" s="658" t="str">
        <f>Summary!AG22</f>
        <v>-</v>
      </c>
      <c r="D12" s="660"/>
      <c r="E12" s="658">
        <f>Summary!AG19</f>
        <v>2500</v>
      </c>
      <c r="F12" s="659"/>
      <c r="G12" s="659"/>
      <c r="H12" s="659"/>
      <c r="I12" s="659"/>
      <c r="J12" s="660"/>
    </row>
    <row r="13" spans="1:10" ht="7.5" customHeight="1" x14ac:dyDescent="0.25">
      <c r="J13"/>
    </row>
    <row r="14" spans="1:10" ht="15.75" x14ac:dyDescent="0.25">
      <c r="A14" s="12" t="s">
        <v>46</v>
      </c>
      <c r="E14" s="646" t="s">
        <v>49</v>
      </c>
      <c r="F14" s="657"/>
      <c r="G14" s="657"/>
      <c r="H14" s="657"/>
      <c r="I14" s="657"/>
      <c r="J14" s="647"/>
    </row>
    <row r="15" spans="1:10" x14ac:dyDescent="0.25">
      <c r="C15" s="31" t="s">
        <v>11</v>
      </c>
      <c r="D15" s="31" t="s">
        <v>1</v>
      </c>
      <c r="E15" s="644" t="s">
        <v>45</v>
      </c>
      <c r="F15" s="645"/>
      <c r="G15" s="644" t="s">
        <v>53</v>
      </c>
      <c r="H15" s="645"/>
      <c r="I15" s="644" t="s">
        <v>48</v>
      </c>
      <c r="J15" s="645"/>
    </row>
    <row r="16" spans="1:10" x14ac:dyDescent="0.25">
      <c r="A16" s="638" t="s">
        <v>10</v>
      </c>
      <c r="B16" s="639"/>
      <c r="C16" s="7">
        <v>1</v>
      </c>
      <c r="D16" s="7" t="str">
        <f>Summary!F20</f>
        <v>-</v>
      </c>
      <c r="E16" s="77" t="str">
        <f>Summary!F22</f>
        <v>-</v>
      </c>
      <c r="F16" s="76" t="str">
        <f>Summary!G22</f>
        <v>-</v>
      </c>
      <c r="G16" s="77" t="str">
        <f>Summary!F23</f>
        <v>-</v>
      </c>
      <c r="H16" s="76" t="str">
        <f>Summary!G23</f>
        <v>-</v>
      </c>
      <c r="I16" s="77" t="str">
        <f>Summary!F24</f>
        <v>T</v>
      </c>
      <c r="J16" s="76" t="str">
        <f>Summary!G24</f>
        <v>FB</v>
      </c>
    </row>
    <row r="17" spans="1:10" x14ac:dyDescent="0.25">
      <c r="A17" s="638" t="s">
        <v>12</v>
      </c>
      <c r="B17" s="639"/>
      <c r="C17" s="7">
        <v>3</v>
      </c>
      <c r="D17" s="7">
        <v>1</v>
      </c>
      <c r="E17" s="77" t="str">
        <f>Summary!H22</f>
        <v>-</v>
      </c>
      <c r="F17" s="76" t="str">
        <f>Summary!I22</f>
        <v>-</v>
      </c>
      <c r="G17" s="77" t="str">
        <f>Summary!H23</f>
        <v>-</v>
      </c>
      <c r="H17" s="76" t="str">
        <f>Summary!I23</f>
        <v>-</v>
      </c>
      <c r="I17" s="77" t="str">
        <f>Summary!H24</f>
        <v>T</v>
      </c>
      <c r="J17" s="76" t="str">
        <f>Summary!I24</f>
        <v>FB</v>
      </c>
    </row>
    <row r="18" spans="1:10" x14ac:dyDescent="0.25">
      <c r="A18" s="638" t="s">
        <v>57</v>
      </c>
      <c r="B18" s="639"/>
      <c r="C18" s="7">
        <v>5</v>
      </c>
      <c r="D18" s="7">
        <v>1</v>
      </c>
      <c r="E18" s="77" t="str">
        <f>Summary!J22</f>
        <v>-</v>
      </c>
      <c r="F18" s="76" t="str">
        <f>Summary!K22</f>
        <v>-</v>
      </c>
      <c r="G18" s="77" t="str">
        <f>Summary!J23</f>
        <v>T</v>
      </c>
      <c r="H18" s="76" t="str">
        <f>Summary!K23</f>
        <v>-</v>
      </c>
      <c r="I18" s="77" t="str">
        <f>Summary!J24</f>
        <v>-</v>
      </c>
      <c r="J18" s="76" t="str">
        <f>Summary!K24</f>
        <v>FB</v>
      </c>
    </row>
    <row r="19" spans="1:10" x14ac:dyDescent="0.25">
      <c r="A19" s="638" t="s">
        <v>13</v>
      </c>
      <c r="B19" s="639"/>
      <c r="C19" s="7">
        <f>Summary!L19</f>
        <v>4</v>
      </c>
      <c r="D19" s="7">
        <f>Summary!L20</f>
        <v>2</v>
      </c>
      <c r="E19" s="77" t="str">
        <f>Summary!L22</f>
        <v>-</v>
      </c>
      <c r="F19" s="76" t="str">
        <f>Summary!M22</f>
        <v>-</v>
      </c>
      <c r="G19" s="77" t="str">
        <f>Summary!L23</f>
        <v>-</v>
      </c>
      <c r="H19" s="76" t="str">
        <f>Summary!M23</f>
        <v>-</v>
      </c>
      <c r="I19" s="77" t="str">
        <f>Summary!L24</f>
        <v>T</v>
      </c>
      <c r="J19" s="76" t="str">
        <f>Summary!M24</f>
        <v>FB</v>
      </c>
    </row>
    <row r="20" spans="1:10" x14ac:dyDescent="0.25">
      <c r="A20" s="638" t="s">
        <v>14</v>
      </c>
      <c r="B20" s="639"/>
      <c r="C20" s="7">
        <f>Summary!N19</f>
        <v>4</v>
      </c>
      <c r="D20" s="7" t="str">
        <f>Summary!N20</f>
        <v>-</v>
      </c>
      <c r="E20" s="77" t="str">
        <f>Summary!N22</f>
        <v>-</v>
      </c>
      <c r="F20" s="76" t="str">
        <f>Summary!O22</f>
        <v>-</v>
      </c>
      <c r="G20" s="77" t="str">
        <f>Summary!N23</f>
        <v>-</v>
      </c>
      <c r="H20" s="76" t="str">
        <f>Summary!O23</f>
        <v>-</v>
      </c>
      <c r="I20" s="77" t="str">
        <f>Summary!N24</f>
        <v>T</v>
      </c>
      <c r="J20" s="76" t="str">
        <f>Summary!O24</f>
        <v>FB</v>
      </c>
    </row>
    <row r="21" spans="1:10" x14ac:dyDescent="0.25">
      <c r="A21" s="638" t="s">
        <v>19</v>
      </c>
      <c r="B21" s="639"/>
      <c r="C21" s="7">
        <f>Summary!P19</f>
        <v>20</v>
      </c>
      <c r="D21" s="7">
        <f>Summary!P20</f>
        <v>4</v>
      </c>
      <c r="E21" s="77" t="str">
        <f>Summary!P22</f>
        <v>-</v>
      </c>
      <c r="F21" s="76" t="str">
        <f>Summary!Q22</f>
        <v>-</v>
      </c>
      <c r="G21" s="77" t="str">
        <f>Summary!P23</f>
        <v>T</v>
      </c>
      <c r="H21" s="76" t="str">
        <f>Summary!Q23</f>
        <v>-</v>
      </c>
      <c r="I21" s="77" t="str">
        <f>Summary!P24</f>
        <v>-</v>
      </c>
      <c r="J21" s="76" t="str">
        <f>Summary!Q24</f>
        <v>FB</v>
      </c>
    </row>
    <row r="22" spans="1:10" x14ac:dyDescent="0.25">
      <c r="A22" s="638" t="s">
        <v>15</v>
      </c>
      <c r="B22" s="639"/>
      <c r="C22" s="7">
        <f>Summary!R19</f>
        <v>1</v>
      </c>
      <c r="D22" s="7">
        <f>Summary!R20</f>
        <v>1</v>
      </c>
      <c r="E22" s="77" t="str">
        <f>Summary!R22</f>
        <v>-</v>
      </c>
      <c r="F22" s="76" t="str">
        <f>Summary!S22</f>
        <v>-</v>
      </c>
      <c r="G22" s="77" t="str">
        <f>Summary!R23</f>
        <v>-</v>
      </c>
      <c r="H22" s="76" t="str">
        <f>Summary!S23</f>
        <v>-</v>
      </c>
      <c r="I22" s="77" t="str">
        <f>Summary!R24</f>
        <v>T</v>
      </c>
      <c r="J22" s="76" t="str">
        <f>Summary!S24</f>
        <v>FB</v>
      </c>
    </row>
    <row r="23" spans="1:10" x14ac:dyDescent="0.25">
      <c r="A23" s="638" t="s">
        <v>16</v>
      </c>
      <c r="B23" s="639"/>
      <c r="C23" s="7">
        <v>3</v>
      </c>
      <c r="D23" s="7">
        <f>Summary!T20</f>
        <v>1</v>
      </c>
      <c r="E23" s="77" t="str">
        <f>Summary!T22</f>
        <v>T</v>
      </c>
      <c r="F23" s="76" t="s">
        <v>116</v>
      </c>
      <c r="G23" s="77" t="str">
        <f>Summary!T23</f>
        <v>-</v>
      </c>
      <c r="H23" s="76" t="str">
        <f>Summary!U23</f>
        <v>-</v>
      </c>
      <c r="I23" s="77" t="str">
        <f>Summary!T24</f>
        <v>-</v>
      </c>
      <c r="J23" s="76" t="s">
        <v>117</v>
      </c>
    </row>
    <row r="24" spans="1:10" x14ac:dyDescent="0.25">
      <c r="A24" s="638" t="s">
        <v>17</v>
      </c>
      <c r="B24" s="639"/>
      <c r="C24" s="7">
        <f>Summary!V19</f>
        <v>1</v>
      </c>
      <c r="D24" s="7" t="str">
        <f>Summary!V20</f>
        <v>-</v>
      </c>
      <c r="E24" s="77" t="s">
        <v>5</v>
      </c>
      <c r="F24" s="76" t="str">
        <f>Summary!W22</f>
        <v>-</v>
      </c>
      <c r="G24" s="77" t="str">
        <f>Summary!V23</f>
        <v>-</v>
      </c>
      <c r="H24" s="76" t="str">
        <f>Summary!W23</f>
        <v>-</v>
      </c>
      <c r="I24" s="77" t="s">
        <v>0</v>
      </c>
      <c r="J24" s="76" t="str">
        <f>Summary!W24</f>
        <v>FB</v>
      </c>
    </row>
    <row r="25" spans="1:10" x14ac:dyDescent="0.25">
      <c r="A25" s="662" t="s">
        <v>79</v>
      </c>
      <c r="B25" s="662"/>
      <c r="C25" s="7">
        <f>Summary!AC7</f>
        <v>1</v>
      </c>
      <c r="D25" s="7" t="s">
        <v>0</v>
      </c>
      <c r="E25" s="77" t="str">
        <f>Summary!AC10</f>
        <v xml:space="preserve">T </v>
      </c>
      <c r="F25" s="76" t="s">
        <v>2</v>
      </c>
      <c r="G25" s="77" t="s">
        <v>0</v>
      </c>
      <c r="H25" s="76" t="s">
        <v>0</v>
      </c>
      <c r="I25" s="77" t="s">
        <v>0</v>
      </c>
      <c r="J25" s="76" t="s">
        <v>0</v>
      </c>
    </row>
    <row r="26" spans="1:10" x14ac:dyDescent="0.25">
      <c r="B26" s="8" t="s">
        <v>18</v>
      </c>
      <c r="C26" s="9">
        <f>SUM(C16:C25)</f>
        <v>43</v>
      </c>
      <c r="D26" s="52">
        <f>SUM(D16:D24)</f>
        <v>10</v>
      </c>
      <c r="E26" s="75"/>
      <c r="F26" s="75"/>
      <c r="G26" s="75"/>
      <c r="H26" s="75"/>
      <c r="I26" s="5"/>
      <c r="J26" s="5"/>
    </row>
    <row r="27" spans="1:10" ht="7.5" customHeight="1" x14ac:dyDescent="0.25">
      <c r="B27" s="8"/>
      <c r="C27" s="10"/>
      <c r="D27" s="5"/>
      <c r="E27" s="5"/>
      <c r="F27" s="5"/>
      <c r="G27" s="5"/>
      <c r="H27" s="5"/>
      <c r="I27" s="5"/>
      <c r="J27" s="5"/>
    </row>
    <row r="28" spans="1:10" ht="23.25" customHeight="1" x14ac:dyDescent="0.25">
      <c r="A28" s="12" t="s">
        <v>56</v>
      </c>
      <c r="E28" s="648" t="s">
        <v>49</v>
      </c>
      <c r="F28" s="649"/>
      <c r="G28" s="649"/>
      <c r="H28" s="650"/>
      <c r="J28"/>
    </row>
    <row r="29" spans="1:10" x14ac:dyDescent="0.25">
      <c r="C29" s="31" t="s">
        <v>38</v>
      </c>
      <c r="D29" s="31" t="s">
        <v>1</v>
      </c>
      <c r="E29" s="644" t="s">
        <v>45</v>
      </c>
      <c r="F29" s="645"/>
      <c r="G29" s="646" t="s">
        <v>48</v>
      </c>
      <c r="H29" s="647"/>
      <c r="J29"/>
    </row>
    <row r="30" spans="1:10" x14ac:dyDescent="0.25">
      <c r="A30" s="638" t="s">
        <v>23</v>
      </c>
      <c r="B30" s="639"/>
      <c r="C30" s="7" t="str">
        <f>Summary!X19</f>
        <v>-</v>
      </c>
      <c r="D30" s="7" t="str">
        <f>Summary!X20</f>
        <v>-</v>
      </c>
      <c r="E30" s="640" t="str">
        <f>Summary!X22</f>
        <v>-</v>
      </c>
      <c r="F30" s="641"/>
      <c r="G30" s="640" t="str">
        <f>Summary!X24</f>
        <v>-</v>
      </c>
      <c r="H30" s="641"/>
      <c r="J30"/>
    </row>
    <row r="31" spans="1:10" x14ac:dyDescent="0.25">
      <c r="A31" s="638" t="s">
        <v>24</v>
      </c>
      <c r="B31" s="639"/>
      <c r="C31" s="7">
        <f>Summary!Y19</f>
        <v>1</v>
      </c>
      <c r="D31" s="7" t="str">
        <f>Summary!Y20</f>
        <v>-</v>
      </c>
      <c r="E31" s="640" t="str">
        <f>Summary!Y22</f>
        <v>T</v>
      </c>
      <c r="F31" s="641"/>
      <c r="G31" s="640" t="str">
        <f>Summary!Y24</f>
        <v>BB</v>
      </c>
      <c r="H31" s="641"/>
      <c r="J31"/>
    </row>
    <row r="32" spans="1:10" ht="7.5" customHeight="1" x14ac:dyDescent="0.25">
      <c r="B32" s="8"/>
      <c r="C32" s="10"/>
      <c r="D32" s="5"/>
      <c r="E32" s="5"/>
      <c r="F32" s="5"/>
      <c r="G32" s="5"/>
      <c r="H32" s="5"/>
      <c r="J32"/>
    </row>
    <row r="33" spans="1:12" ht="23.25" customHeight="1" x14ac:dyDescent="0.25">
      <c r="A33" s="12" t="s">
        <v>55</v>
      </c>
      <c r="E33" s="648" t="s">
        <v>49</v>
      </c>
      <c r="F33" s="649"/>
      <c r="G33" s="649"/>
      <c r="H33" s="650"/>
      <c r="J33"/>
    </row>
    <row r="34" spans="1:12" x14ac:dyDescent="0.25">
      <c r="C34" s="31" t="s">
        <v>38</v>
      </c>
      <c r="D34" s="31" t="s">
        <v>1</v>
      </c>
      <c r="E34" s="644" t="s">
        <v>45</v>
      </c>
      <c r="F34" s="645"/>
      <c r="G34" s="646" t="s">
        <v>48</v>
      </c>
      <c r="H34" s="647"/>
      <c r="J34"/>
    </row>
    <row r="35" spans="1:12" x14ac:dyDescent="0.25">
      <c r="A35" s="638" t="s">
        <v>23</v>
      </c>
      <c r="B35" s="639"/>
      <c r="C35" s="7" t="str">
        <f>Summary!Z19</f>
        <v>-</v>
      </c>
      <c r="D35" s="7" t="str">
        <f>Summary!Z20</f>
        <v>-</v>
      </c>
      <c r="E35" s="640" t="str">
        <f>Summary!Z22</f>
        <v>-</v>
      </c>
      <c r="F35" s="641"/>
      <c r="G35" s="640" t="str">
        <f>Summary!Z24</f>
        <v>-</v>
      </c>
      <c r="H35" s="641" t="e">
        <f>Summary!#REF!</f>
        <v>#REF!</v>
      </c>
      <c r="J35"/>
    </row>
    <row r="36" spans="1:12" x14ac:dyDescent="0.25">
      <c r="A36" s="638" t="s">
        <v>24</v>
      </c>
      <c r="B36" s="639"/>
      <c r="C36" s="7">
        <f>Summary!AA19</f>
        <v>1</v>
      </c>
      <c r="D36" s="7" t="str">
        <f>Summary!AA20</f>
        <v>-</v>
      </c>
      <c r="E36" s="640" t="str">
        <f>Summary!AA22</f>
        <v>T</v>
      </c>
      <c r="F36" s="641"/>
      <c r="G36" s="640" t="str">
        <f>Summary!AA24</f>
        <v>BB</v>
      </c>
      <c r="H36" s="641" t="e">
        <f>Summary!#REF!</f>
        <v>#REF!</v>
      </c>
      <c r="J36"/>
    </row>
    <row r="37" spans="1:12" ht="7.5" customHeight="1" thickBot="1" x14ac:dyDescent="0.3">
      <c r="A37" s="30"/>
      <c r="B37" s="30"/>
      <c r="C37" s="10"/>
      <c r="D37" s="10"/>
      <c r="E37" s="10"/>
      <c r="F37" s="10"/>
      <c r="G37" s="10"/>
      <c r="H37" s="10"/>
      <c r="I37" s="10"/>
      <c r="J37" s="10"/>
    </row>
    <row r="38" spans="1:12" s="13" customFormat="1" ht="15.75" x14ac:dyDescent="0.25">
      <c r="A38" s="39" t="s">
        <v>34</v>
      </c>
      <c r="B38" s="32"/>
      <c r="C38" s="32"/>
      <c r="D38" s="32"/>
      <c r="E38" s="32"/>
      <c r="F38" s="32"/>
      <c r="G38" s="32"/>
      <c r="H38" s="32"/>
      <c r="I38" s="32"/>
      <c r="J38" s="33"/>
      <c r="K38" s="40"/>
    </row>
    <row r="39" spans="1:12" x14ac:dyDescent="0.25">
      <c r="A39" s="344" t="s">
        <v>5</v>
      </c>
      <c r="B39" s="343" t="s">
        <v>31</v>
      </c>
      <c r="C39" s="345"/>
      <c r="D39" s="345"/>
      <c r="E39" s="345"/>
      <c r="F39" s="345"/>
      <c r="G39" s="345"/>
      <c r="H39" s="345"/>
      <c r="I39" s="345"/>
      <c r="J39" s="346"/>
      <c r="K39" s="2"/>
    </row>
    <row r="40" spans="1:12" x14ac:dyDescent="0.25">
      <c r="A40" s="34" t="s">
        <v>2</v>
      </c>
      <c r="B40" s="35" t="s">
        <v>110</v>
      </c>
      <c r="C40" s="334"/>
      <c r="D40" s="2"/>
      <c r="E40" s="2"/>
      <c r="F40" s="2"/>
      <c r="G40" s="2"/>
      <c r="H40" s="2"/>
      <c r="I40" s="2"/>
      <c r="J40" s="27"/>
      <c r="K40" s="2"/>
    </row>
    <row r="41" spans="1:12" x14ac:dyDescent="0.25">
      <c r="A41" s="344"/>
      <c r="B41" s="343" t="s">
        <v>111</v>
      </c>
      <c r="C41" s="343"/>
      <c r="D41" s="345"/>
      <c r="E41" s="345"/>
      <c r="F41" s="345"/>
      <c r="G41" s="345"/>
      <c r="H41" s="345"/>
      <c r="I41" s="345"/>
      <c r="J41" s="346"/>
      <c r="K41" s="2"/>
    </row>
    <row r="42" spans="1:12" ht="15.75" thickBot="1" x14ac:dyDescent="0.3">
      <c r="A42" s="34" t="s">
        <v>4</v>
      </c>
      <c r="B42" s="35" t="s">
        <v>32</v>
      </c>
      <c r="C42" s="2"/>
      <c r="D42" s="2"/>
      <c r="E42" s="2"/>
      <c r="F42" s="2"/>
      <c r="G42" s="2"/>
      <c r="H42" s="2"/>
      <c r="I42" s="2"/>
      <c r="J42" s="27"/>
      <c r="K42" s="2"/>
    </row>
    <row r="43" spans="1:12" ht="15.75" x14ac:dyDescent="0.25">
      <c r="A43" s="39" t="s">
        <v>35</v>
      </c>
      <c r="B43" s="18"/>
      <c r="C43" s="18"/>
      <c r="D43" s="18"/>
      <c r="E43" s="18"/>
      <c r="F43" s="18"/>
      <c r="G43" s="18"/>
      <c r="H43" s="18"/>
      <c r="I43" s="18"/>
      <c r="J43" s="26"/>
      <c r="K43" s="2"/>
      <c r="L43" s="2"/>
    </row>
    <row r="44" spans="1:12" x14ac:dyDescent="0.25">
      <c r="A44" s="34" t="s">
        <v>33</v>
      </c>
      <c r="B44" s="35" t="s">
        <v>39</v>
      </c>
      <c r="C44" s="2"/>
      <c r="D44" s="2"/>
      <c r="E44" s="2"/>
      <c r="F44" s="2"/>
      <c r="G44" s="2"/>
      <c r="H44" s="2"/>
      <c r="I44" s="2"/>
      <c r="J44" s="27"/>
      <c r="K44" s="2"/>
      <c r="L44" s="2"/>
    </row>
    <row r="45" spans="1:12" x14ac:dyDescent="0.25">
      <c r="A45" s="34" t="s">
        <v>6</v>
      </c>
      <c r="B45" s="35" t="s">
        <v>36</v>
      </c>
      <c r="C45" s="2"/>
      <c r="D45" s="2"/>
      <c r="E45" s="2"/>
      <c r="F45" s="2"/>
      <c r="G45" s="2"/>
      <c r="H45" s="2"/>
      <c r="I45" s="2"/>
      <c r="J45" s="27"/>
      <c r="K45" s="2"/>
      <c r="L45" s="2"/>
    </row>
    <row r="46" spans="1:12" ht="15.75" thickBot="1" x14ac:dyDescent="0.3">
      <c r="A46" s="36" t="s">
        <v>37</v>
      </c>
      <c r="B46" s="37" t="s">
        <v>104</v>
      </c>
      <c r="C46" s="28"/>
      <c r="D46" s="28"/>
      <c r="E46" s="28"/>
      <c r="F46" s="28"/>
      <c r="G46" s="28"/>
      <c r="H46" s="28"/>
      <c r="I46" s="28"/>
      <c r="J46" s="29"/>
      <c r="K46" s="2"/>
      <c r="L46" s="2"/>
    </row>
    <row r="47" spans="1:12" ht="7.5" customHeight="1" x14ac:dyDescent="0.25"/>
    <row r="48" spans="1:12" ht="15" customHeight="1" x14ac:dyDescent="0.25">
      <c r="A48" s="53" t="s">
        <v>66</v>
      </c>
    </row>
    <row r="49" spans="1:13" ht="7.5" customHeight="1" x14ac:dyDescent="0.25"/>
    <row r="50" spans="1:13" x14ac:dyDescent="0.25">
      <c r="A50" s="6" t="s">
        <v>20</v>
      </c>
      <c r="B50" s="6"/>
      <c r="C50" s="6"/>
    </row>
    <row r="51" spans="1:13" ht="15" customHeight="1" x14ac:dyDescent="0.25">
      <c r="A51" s="643" t="s">
        <v>118</v>
      </c>
      <c r="B51" s="643"/>
      <c r="C51" s="643"/>
      <c r="D51" s="14"/>
      <c r="E51" s="651" t="s">
        <v>21</v>
      </c>
      <c r="F51" s="651"/>
      <c r="G51" s="651"/>
      <c r="H51" s="651"/>
      <c r="I51" s="651"/>
      <c r="J51" s="651"/>
      <c r="K51" s="651"/>
      <c r="M51" s="14"/>
    </row>
    <row r="52" spans="1:13" ht="35.25" customHeight="1" x14ac:dyDescent="0.25">
      <c r="D52" s="14"/>
      <c r="E52" s="14"/>
      <c r="F52" s="14"/>
      <c r="G52" s="14"/>
      <c r="H52" s="14"/>
      <c r="M52" s="14"/>
    </row>
    <row r="53" spans="1:13" x14ac:dyDescent="0.25">
      <c r="A53" s="637" t="s">
        <v>22</v>
      </c>
      <c r="B53" s="637"/>
      <c r="C53" s="17"/>
      <c r="E53" s="637" t="s">
        <v>22</v>
      </c>
      <c r="F53" s="637"/>
      <c r="G53" s="17"/>
      <c r="H53" s="637"/>
      <c r="I53" s="637"/>
      <c r="J53" s="17"/>
      <c r="K53" s="55"/>
    </row>
    <row r="54" spans="1:13" x14ac:dyDescent="0.25">
      <c r="A54" s="642" t="s">
        <v>119</v>
      </c>
      <c r="B54" s="642"/>
      <c r="C54" s="16"/>
      <c r="E54" s="642" t="s">
        <v>26</v>
      </c>
      <c r="F54" s="642"/>
      <c r="G54" s="16"/>
      <c r="H54" s="642"/>
      <c r="I54" s="642"/>
      <c r="J54" s="16"/>
      <c r="K54" s="56"/>
    </row>
    <row r="55" spans="1:13" x14ac:dyDescent="0.25">
      <c r="A55" s="642" t="s">
        <v>120</v>
      </c>
      <c r="B55" s="642"/>
      <c r="C55" s="16"/>
      <c r="E55" s="642" t="s">
        <v>47</v>
      </c>
      <c r="F55" s="642"/>
      <c r="G55" s="16"/>
      <c r="H55" s="642"/>
      <c r="I55" s="642"/>
      <c r="J55" s="16"/>
      <c r="K55" s="56"/>
    </row>
    <row r="56" spans="1:13" x14ac:dyDescent="0.25">
      <c r="A56" s="642" t="s">
        <v>121</v>
      </c>
      <c r="B56" s="642"/>
      <c r="C56" s="16"/>
      <c r="E56" s="642" t="s">
        <v>8</v>
      </c>
      <c r="F56" s="642"/>
      <c r="G56" s="16"/>
      <c r="H56" s="642"/>
      <c r="I56" s="642"/>
      <c r="J56" s="16"/>
      <c r="K56" s="56"/>
    </row>
    <row r="59" spans="1:13" x14ac:dyDescent="0.25">
      <c r="B59" s="2"/>
    </row>
    <row r="60" spans="1:13" x14ac:dyDescent="0.25">
      <c r="B60" s="2"/>
    </row>
    <row r="61" spans="1:13" x14ac:dyDescent="0.25">
      <c r="B61" s="2"/>
    </row>
    <row r="62" spans="1:13" x14ac:dyDescent="0.25">
      <c r="B62" s="2"/>
    </row>
    <row r="63" spans="1:13" x14ac:dyDescent="0.25">
      <c r="B63" s="2"/>
    </row>
    <row r="64" spans="1:13" x14ac:dyDescent="0.25">
      <c r="B64" s="2"/>
    </row>
    <row r="65" spans="2:2" x14ac:dyDescent="0.25">
      <c r="B65" s="2"/>
    </row>
    <row r="66" spans="2:2" x14ac:dyDescent="0.25">
      <c r="B66" s="2"/>
    </row>
    <row r="67" spans="2:2" x14ac:dyDescent="0.25">
      <c r="B67" s="2"/>
    </row>
  </sheetData>
  <mergeCells count="58">
    <mergeCell ref="A1:J1"/>
    <mergeCell ref="A25:B25"/>
    <mergeCell ref="C10:D10"/>
    <mergeCell ref="C9:D9"/>
    <mergeCell ref="A20:B20"/>
    <mergeCell ref="E9:J9"/>
    <mergeCell ref="E11:J11"/>
    <mergeCell ref="C12:D12"/>
    <mergeCell ref="A10:B10"/>
    <mergeCell ref="A31:B31"/>
    <mergeCell ref="E31:F31"/>
    <mergeCell ref="G31:H31"/>
    <mergeCell ref="E10:J10"/>
    <mergeCell ref="A23:B23"/>
    <mergeCell ref="G29:H29"/>
    <mergeCell ref="E28:H28"/>
    <mergeCell ref="C11:D11"/>
    <mergeCell ref="A24:B24"/>
    <mergeCell ref="A18:B18"/>
    <mergeCell ref="E14:J14"/>
    <mergeCell ref="A11:B11"/>
    <mergeCell ref="E12:J12"/>
    <mergeCell ref="I15:J15"/>
    <mergeCell ref="E15:F15"/>
    <mergeCell ref="A30:B30"/>
    <mergeCell ref="E30:F30"/>
    <mergeCell ref="G30:H30"/>
    <mergeCell ref="G15:H15"/>
    <mergeCell ref="A21:B21"/>
    <mergeCell ref="A22:B22"/>
    <mergeCell ref="E29:F29"/>
    <mergeCell ref="A16:B16"/>
    <mergeCell ref="A17:B17"/>
    <mergeCell ref="A19:B19"/>
    <mergeCell ref="H55:I55"/>
    <mergeCell ref="H54:I54"/>
    <mergeCell ref="E34:F34"/>
    <mergeCell ref="G34:H34"/>
    <mergeCell ref="E33:H33"/>
    <mergeCell ref="E51:K51"/>
    <mergeCell ref="G35:H35"/>
    <mergeCell ref="G36:H36"/>
    <mergeCell ref="B3:I3"/>
    <mergeCell ref="H53:I53"/>
    <mergeCell ref="A35:B35"/>
    <mergeCell ref="E35:F35"/>
    <mergeCell ref="A56:B56"/>
    <mergeCell ref="E56:F56"/>
    <mergeCell ref="A36:B36"/>
    <mergeCell ref="E36:F36"/>
    <mergeCell ref="A51:C51"/>
    <mergeCell ref="A53:B53"/>
    <mergeCell ref="E53:F53"/>
    <mergeCell ref="H56:I56"/>
    <mergeCell ref="A54:B54"/>
    <mergeCell ref="E54:F54"/>
    <mergeCell ref="A55:B55"/>
    <mergeCell ref="E55:F55"/>
  </mergeCells>
  <phoneticPr fontId="13" type="noConversion"/>
  <printOptions horizontalCentered="1" verticalCentered="1"/>
  <pageMargins left="0.78740157480314965" right="0.78740157480314965" top="0.78740157480314965" bottom="0.78740157480314965" header="0.19685039370078741" footer="0.19685039370078741"/>
  <pageSetup scale="88" orientation="portrait" verticalDpi="300" r:id="rId1"/>
  <headerFooter>
    <oddHeader>&amp;C&amp;G</oddHeader>
    <oddFooter>&amp;C&amp;12www.panamhockey.org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Summary</vt:lpstr>
      <vt:lpstr>Indoor PanAm</vt:lpstr>
    </vt:vector>
  </TitlesOfParts>
  <Company>Casa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F Neves</dc:creator>
  <cp:lastModifiedBy>PC</cp:lastModifiedBy>
  <cp:lastPrinted>2012-11-28T17:13:23Z</cp:lastPrinted>
  <dcterms:created xsi:type="dcterms:W3CDTF">2009-04-23T18:35:11Z</dcterms:created>
  <dcterms:modified xsi:type="dcterms:W3CDTF">2016-06-13T18:23:06Z</dcterms:modified>
</cp:coreProperties>
</file>